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36" windowWidth="19125" windowHeight="6885" activeTab="0"/>
  </bookViews>
  <sheets>
    <sheet name="Příloha 2" sheetId="1" r:id="rId1"/>
  </sheets>
  <definedNames/>
  <calcPr fullCalcOnLoad="1"/>
</workbook>
</file>

<file path=xl/sharedStrings.xml><?xml version="1.0" encoding="utf-8"?>
<sst xmlns="http://schemas.openxmlformats.org/spreadsheetml/2006/main" count="253" uniqueCount="70">
  <si>
    <t xml:space="preserve">Celkem </t>
  </si>
  <si>
    <t>1.</t>
  </si>
  <si>
    <t>7.</t>
  </si>
  <si>
    <t>2.</t>
  </si>
  <si>
    <t>3.</t>
  </si>
  <si>
    <t>5.</t>
  </si>
  <si>
    <t>10.</t>
  </si>
  <si>
    <t xml:space="preserve">celkem/rok </t>
  </si>
  <si>
    <r>
      <t xml:space="preserve">Typ filtru (š 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 xml:space="preserve"> v 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 xml:space="preserve"> h) - roční dodávka a výměna vzduchových filtrů (filtračních patron) vč. ekologické likvidace </t>
    </r>
  </si>
  <si>
    <t>Počet filtrů</t>
  </si>
  <si>
    <t>Předpokládaná četnost výměn / rok</t>
  </si>
  <si>
    <t>4.</t>
  </si>
  <si>
    <t>6.</t>
  </si>
  <si>
    <t>8.</t>
  </si>
  <si>
    <t>9.</t>
  </si>
  <si>
    <t>11.</t>
  </si>
  <si>
    <t>12.</t>
  </si>
  <si>
    <t>kapsový filtr</t>
  </si>
  <si>
    <t>EU 4</t>
  </si>
  <si>
    <t>Vzduchové filtry, filtrační patrony (dodávka, výměna, ekologická likvidace) - všechny objekty</t>
  </si>
  <si>
    <t>Předpokládané dodání a výměna v jednotlivých měsících</t>
  </si>
  <si>
    <t>Výměna filtru</t>
  </si>
  <si>
    <t>e) prohlášení o shodě dle ČSN EN 10204 čl. 2.1</t>
  </si>
  <si>
    <t>Obecné požadavky:</t>
  </si>
  <si>
    <t>Třída filtrace</t>
  </si>
  <si>
    <t>a) zkoušky požárně technických charakteristik</t>
  </si>
  <si>
    <t>b) hygienická nezávadnost filtrů</t>
  </si>
  <si>
    <t>Jednotlivé filtry musí splňovat následující požadavky a zhotovitel je povinen na vyžádání tyto skutečnosti náležitým způsobem doložit:</t>
  </si>
  <si>
    <t>d) atest akreditované laboratoře dle EN 779 na filtr nebo na použitý filtrační materiál (nevztahuje na uhlíkové filtry)</t>
  </si>
  <si>
    <t>A25</t>
  </si>
  <si>
    <t>EU4 490x897-360</t>
  </si>
  <si>
    <t>EU9 490x490-630</t>
  </si>
  <si>
    <t>EU 9</t>
  </si>
  <si>
    <t>EU4 490x592-360</t>
  </si>
  <si>
    <t>EU9 490x592-630</t>
  </si>
  <si>
    <t xml:space="preserve">EU4 490x897-360  </t>
  </si>
  <si>
    <t>EU4 402x897-360</t>
  </si>
  <si>
    <t xml:space="preserve">EU9 490x897-630  </t>
  </si>
  <si>
    <t>EU9 402x897-630</t>
  </si>
  <si>
    <t>A31</t>
  </si>
  <si>
    <t>EU4</t>
  </si>
  <si>
    <t>EU9</t>
  </si>
  <si>
    <t>EU4 592x592-360</t>
  </si>
  <si>
    <t>EU7 592x592-630</t>
  </si>
  <si>
    <t>EU 7</t>
  </si>
  <si>
    <t xml:space="preserve">EU6 490x897-630  </t>
  </si>
  <si>
    <t>EU 6</t>
  </si>
  <si>
    <t>EU6 402x897-630</t>
  </si>
  <si>
    <t>EU4 402x287-360</t>
  </si>
  <si>
    <t>EU9 402x287-630</t>
  </si>
  <si>
    <t>EU9 592x592-630</t>
  </si>
  <si>
    <t>A32</t>
  </si>
  <si>
    <t xml:space="preserve">EU4 490x592-360 </t>
  </si>
  <si>
    <t>EU4 402x592-360</t>
  </si>
  <si>
    <t xml:space="preserve">EU5 490x592-630  </t>
  </si>
  <si>
    <t>EU 5</t>
  </si>
  <si>
    <t>EU5 402x592-630</t>
  </si>
  <si>
    <t>EU7 490x592-630</t>
  </si>
  <si>
    <t>EU7 402x592-630</t>
  </si>
  <si>
    <t>EU5 402x287-630</t>
  </si>
  <si>
    <t xml:space="preserve">EU7 490x592-630   </t>
  </si>
  <si>
    <t>A36</t>
  </si>
  <si>
    <t>EU9 592x402-630</t>
  </si>
  <si>
    <t>EU9 490x592-360</t>
  </si>
  <si>
    <t>EU5 592x287-630</t>
  </si>
  <si>
    <t>Cena za 1 ks filtru v Kč bez DPH</t>
  </si>
  <si>
    <t>Cena v Kč bez DPH</t>
  </si>
  <si>
    <t>Cena v Kč bez DPH celkem / rok</t>
  </si>
  <si>
    <t>Cena v Kč  bez DPH</t>
  </si>
  <si>
    <t>PŘÍLOHA Č. 2: Vzduchové filtry CESEB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</si>
</sst>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&quot;Kč&quot;"/>
    <numFmt numFmtId="170" formatCode="[$¥€-2]\ #\ ##,000_);[Red]\([$€-2]\ #\ ##,000\)"/>
  </numFmts>
  <fonts count="48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47" applyFont="1" applyAlignment="1">
      <alignment horizontal="center" vertical="center"/>
      <protection/>
    </xf>
    <xf numFmtId="0" fontId="2" fillId="33" borderId="10" xfId="47" applyFont="1" applyFill="1" applyBorder="1" applyAlignment="1">
      <alignment vertical="center" wrapText="1"/>
      <protection/>
    </xf>
    <xf numFmtId="0" fontId="2" fillId="33" borderId="10" xfId="47" applyNumberFormat="1" applyFont="1" applyFill="1" applyBorder="1" applyAlignment="1">
      <alignment horizontal="center" vertical="center" wrapText="1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11" fillId="34" borderId="11" xfId="47" applyFont="1" applyFill="1" applyBorder="1" applyAlignment="1">
      <alignment horizontal="center" vertical="center" wrapText="1"/>
      <protection/>
    </xf>
    <xf numFmtId="0" fontId="2" fillId="33" borderId="12" xfId="47" applyFont="1" applyFill="1" applyBorder="1" applyAlignment="1">
      <alignment vertical="center" wrapText="1"/>
      <protection/>
    </xf>
    <xf numFmtId="0" fontId="2" fillId="33" borderId="12" xfId="47" applyNumberFormat="1" applyFont="1" applyFill="1" applyBorder="1" applyAlignment="1">
      <alignment horizontal="center" vertical="center" wrapText="1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13" fillId="33" borderId="0" xfId="47" applyFont="1" applyFill="1" applyAlignment="1">
      <alignment vertical="center"/>
      <protection/>
    </xf>
    <xf numFmtId="0" fontId="12" fillId="35" borderId="10" xfId="47" applyFont="1" applyFill="1" applyBorder="1" applyAlignment="1">
      <alignment horizontal="center" vertical="center"/>
      <protection/>
    </xf>
    <xf numFmtId="0" fontId="0" fillId="33" borderId="0" xfId="47" applyFont="1" applyFill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6" fillId="0" borderId="0" xfId="47" applyFont="1" applyBorder="1" applyAlignment="1">
      <alignment vertical="center"/>
      <protection/>
    </xf>
    <xf numFmtId="0" fontId="12" fillId="35" borderId="12" xfId="4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8" fontId="5" fillId="0" borderId="0" xfId="47" applyNumberFormat="1" applyFont="1" applyBorder="1" applyAlignment="1">
      <alignment horizontal="center" vertical="center"/>
      <protection/>
    </xf>
    <xf numFmtId="168" fontId="6" fillId="0" borderId="0" xfId="47" applyNumberFormat="1" applyFont="1" applyBorder="1" applyAlignment="1">
      <alignment horizontal="center" vertical="center"/>
      <protection/>
    </xf>
    <xf numFmtId="168" fontId="0" fillId="0" borderId="0" xfId="47" applyNumberFormat="1" applyFont="1" applyBorder="1" applyAlignment="1">
      <alignment horizontal="center" vertical="center"/>
      <protection/>
    </xf>
    <xf numFmtId="168" fontId="0" fillId="0" borderId="0" xfId="47" applyNumberFormat="1" applyFont="1" applyAlignment="1">
      <alignment horizontal="center" vertical="center"/>
      <protection/>
    </xf>
    <xf numFmtId="168" fontId="0" fillId="0" borderId="0" xfId="0" applyNumberFormat="1" applyBorder="1" applyAlignment="1">
      <alignment vertical="center"/>
    </xf>
    <xf numFmtId="168" fontId="11" fillId="34" borderId="13" xfId="47" applyNumberFormat="1" applyFont="1" applyFill="1" applyBorder="1" applyAlignment="1">
      <alignment horizontal="center" vertical="center" wrapText="1"/>
      <protection/>
    </xf>
    <xf numFmtId="168" fontId="0" fillId="0" borderId="0" xfId="47" applyNumberFormat="1" applyFont="1" applyBorder="1" applyAlignment="1">
      <alignment vertical="center"/>
      <protection/>
    </xf>
    <xf numFmtId="168" fontId="2" fillId="0" borderId="0" xfId="47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47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1" fillId="0" borderId="0" xfId="47" applyFont="1" applyBorder="1" applyAlignment="1">
      <alignment vertical="center"/>
      <protection/>
    </xf>
    <xf numFmtId="0" fontId="10" fillId="34" borderId="14" xfId="47" applyFont="1" applyFill="1" applyBorder="1" applyAlignment="1">
      <alignment vertical="center" wrapText="1"/>
      <protection/>
    </xf>
    <xf numFmtId="0" fontId="10" fillId="34" borderId="15" xfId="47" applyFont="1" applyFill="1" applyBorder="1" applyAlignment="1">
      <alignment vertical="center" wrapText="1"/>
      <protection/>
    </xf>
    <xf numFmtId="0" fontId="9" fillId="34" borderId="15" xfId="47" applyFont="1" applyFill="1" applyBorder="1" applyAlignment="1">
      <alignment horizontal="center" vertical="center" wrapText="1"/>
      <protection/>
    </xf>
    <xf numFmtId="168" fontId="9" fillId="34" borderId="15" xfId="47" applyNumberFormat="1" applyFont="1" applyFill="1" applyBorder="1" applyAlignment="1">
      <alignment horizontal="center" vertical="center" wrapText="1"/>
      <protection/>
    </xf>
    <xf numFmtId="169" fontId="10" fillId="34" borderId="15" xfId="47" applyNumberFormat="1" applyFont="1" applyFill="1" applyBorder="1" applyAlignment="1">
      <alignment horizontal="right" vertical="center" wrapText="1"/>
      <protection/>
    </xf>
    <xf numFmtId="168" fontId="10" fillId="34" borderId="16" xfId="47" applyNumberFormat="1" applyFont="1" applyFill="1" applyBorder="1" applyAlignment="1">
      <alignment horizontal="center" vertical="center" wrapText="1"/>
      <protection/>
    </xf>
    <xf numFmtId="0" fontId="6" fillId="34" borderId="17" xfId="47" applyFont="1" applyFill="1" applyBorder="1" applyAlignment="1">
      <alignment horizontal="center" vertical="center" wrapText="1"/>
      <protection/>
    </xf>
    <xf numFmtId="168" fontId="6" fillId="34" borderId="18" xfId="47" applyNumberFormat="1" applyFont="1" applyFill="1" applyBorder="1" applyAlignment="1">
      <alignment horizontal="center" vertical="center" wrapText="1"/>
      <protection/>
    </xf>
    <xf numFmtId="168" fontId="2" fillId="33" borderId="19" xfId="47" applyNumberFormat="1" applyFont="1" applyFill="1" applyBorder="1" applyAlignment="1">
      <alignment horizontal="right" vertical="center" wrapText="1"/>
      <protection/>
    </xf>
    <xf numFmtId="0" fontId="2" fillId="33" borderId="20" xfId="47" applyFont="1" applyFill="1" applyBorder="1" applyAlignment="1">
      <alignment vertical="center" wrapText="1"/>
      <protection/>
    </xf>
    <xf numFmtId="0" fontId="2" fillId="33" borderId="21" xfId="47" applyFont="1" applyFill="1" applyBorder="1" applyAlignment="1">
      <alignment vertical="center" wrapText="1"/>
      <protection/>
    </xf>
    <xf numFmtId="168" fontId="2" fillId="33" borderId="22" xfId="47" applyNumberFormat="1" applyFont="1" applyFill="1" applyBorder="1" applyAlignment="1">
      <alignment horizontal="right" vertical="center" wrapText="1"/>
      <protection/>
    </xf>
    <xf numFmtId="0" fontId="2" fillId="33" borderId="23" xfId="47" applyFont="1" applyFill="1" applyBorder="1" applyAlignment="1">
      <alignment vertical="center" wrapText="1"/>
      <protection/>
    </xf>
    <xf numFmtId="0" fontId="2" fillId="33" borderId="24" xfId="47" applyFont="1" applyFill="1" applyBorder="1" applyAlignment="1">
      <alignment vertical="center" wrapText="1"/>
      <protection/>
    </xf>
    <xf numFmtId="0" fontId="12" fillId="35" borderId="24" xfId="47" applyFont="1" applyFill="1" applyBorder="1" applyAlignment="1">
      <alignment horizontal="center" vertical="center"/>
      <protection/>
    </xf>
    <xf numFmtId="0" fontId="2" fillId="33" borderId="24" xfId="47" applyNumberFormat="1" applyFont="1" applyFill="1" applyBorder="1" applyAlignment="1">
      <alignment horizontal="center" vertical="center" wrapText="1"/>
      <protection/>
    </xf>
    <xf numFmtId="0" fontId="2" fillId="33" borderId="24" xfId="47" applyFont="1" applyFill="1" applyBorder="1" applyAlignment="1">
      <alignment horizontal="center" vertical="center" wrapText="1"/>
      <protection/>
    </xf>
    <xf numFmtId="168" fontId="2" fillId="33" borderId="25" xfId="47" applyNumberFormat="1" applyFont="1" applyFill="1" applyBorder="1" applyAlignment="1">
      <alignment horizontal="right" vertical="center" wrapText="1"/>
      <protection/>
    </xf>
    <xf numFmtId="168" fontId="6" fillId="34" borderId="26" xfId="47" applyNumberFormat="1" applyFont="1" applyFill="1" applyBorder="1" applyAlignment="1">
      <alignment horizontal="center" vertical="center" wrapText="1"/>
      <protection/>
    </xf>
    <xf numFmtId="0" fontId="2" fillId="33" borderId="27" xfId="47" applyFont="1" applyFill="1" applyBorder="1" applyAlignment="1">
      <alignment vertical="center" wrapText="1"/>
      <protection/>
    </xf>
    <xf numFmtId="0" fontId="2" fillId="33" borderId="28" xfId="47" applyFont="1" applyFill="1" applyBorder="1" applyAlignment="1">
      <alignment vertical="center" wrapText="1"/>
      <protection/>
    </xf>
    <xf numFmtId="0" fontId="12" fillId="35" borderId="28" xfId="47" applyFont="1" applyFill="1" applyBorder="1" applyAlignment="1">
      <alignment horizontal="center" vertical="center"/>
      <protection/>
    </xf>
    <xf numFmtId="0" fontId="2" fillId="33" borderId="28" xfId="47" applyNumberFormat="1" applyFont="1" applyFill="1" applyBorder="1" applyAlignment="1">
      <alignment horizontal="center" vertical="center" wrapText="1"/>
      <protection/>
    </xf>
    <xf numFmtId="0" fontId="2" fillId="33" borderId="28" xfId="47" applyFont="1" applyFill="1" applyBorder="1" applyAlignment="1">
      <alignment horizontal="center" vertical="center" wrapText="1"/>
      <protection/>
    </xf>
    <xf numFmtId="0" fontId="5" fillId="0" borderId="0" xfId="47" applyFont="1" applyAlignment="1">
      <alignment horizontal="center" vertical="center"/>
      <protection/>
    </xf>
    <xf numFmtId="0" fontId="8" fillId="0" borderId="29" xfId="47" applyFont="1" applyBorder="1" applyAlignment="1">
      <alignment horizontal="center" vertical="center"/>
      <protection/>
    </xf>
    <xf numFmtId="0" fontId="8" fillId="0" borderId="30" xfId="47" applyFont="1" applyBorder="1" applyAlignment="1">
      <alignment horizontal="center" vertical="center"/>
      <protection/>
    </xf>
    <xf numFmtId="0" fontId="8" fillId="0" borderId="31" xfId="47" applyFont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68" fontId="6" fillId="33" borderId="33" xfId="0" applyNumberFormat="1" applyFont="1" applyFill="1" applyBorder="1" applyAlignment="1">
      <alignment horizontal="center" vertical="center" wrapText="1"/>
    </xf>
    <xf numFmtId="168" fontId="6" fillId="33" borderId="34" xfId="0" applyNumberFormat="1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6" fillId="34" borderId="39" xfId="47" applyFont="1" applyFill="1" applyBorder="1" applyAlignment="1">
      <alignment horizontal="center" vertical="center" wrapText="1"/>
      <protection/>
    </xf>
    <xf numFmtId="0" fontId="6" fillId="34" borderId="11" xfId="47" applyFont="1" applyFill="1" applyBorder="1" applyAlignment="1">
      <alignment horizontal="center" vertical="center" wrapText="1"/>
      <protection/>
    </xf>
    <xf numFmtId="0" fontId="8" fillId="0" borderId="0" xfId="47" applyFont="1" applyBorder="1" applyAlignment="1">
      <alignment horizontal="center" vertical="center"/>
      <protection/>
    </xf>
    <xf numFmtId="168" fontId="6" fillId="34" borderId="39" xfId="47" applyNumberFormat="1" applyFont="1" applyFill="1" applyBorder="1" applyAlignment="1">
      <alignment horizontal="center" vertical="center" wrapText="1"/>
      <protection/>
    </xf>
    <xf numFmtId="168" fontId="6" fillId="34" borderId="11" xfId="47" applyNumberFormat="1" applyFont="1" applyFill="1" applyBorder="1" applyAlignment="1">
      <alignment horizontal="center" vertical="center" wrapText="1"/>
      <protection/>
    </xf>
    <xf numFmtId="0" fontId="6" fillId="34" borderId="29" xfId="47" applyFont="1" applyFill="1" applyBorder="1" applyAlignment="1">
      <alignment horizontal="center" vertical="center" wrapText="1"/>
      <protection/>
    </xf>
    <xf numFmtId="0" fontId="6" fillId="34" borderId="35" xfId="47" applyFont="1" applyFill="1" applyBorder="1" applyAlignment="1">
      <alignment horizontal="center" vertical="center" wrapText="1"/>
      <protection/>
    </xf>
    <xf numFmtId="0" fontId="6" fillId="34" borderId="36" xfId="47" applyFont="1" applyFill="1" applyBorder="1" applyAlignment="1">
      <alignment horizontal="center" vertical="center" wrapText="1"/>
      <protection/>
    </xf>
    <xf numFmtId="0" fontId="6" fillId="34" borderId="38" xfId="47" applyFont="1" applyFill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8" fontId="2" fillId="36" borderId="28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12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39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10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11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24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40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41" xfId="47" applyNumberFormat="1" applyFont="1" applyFill="1" applyBorder="1" applyAlignment="1" applyProtection="1">
      <alignment horizontal="center" vertical="center" wrapText="1"/>
      <protection locked="0"/>
    </xf>
    <xf numFmtId="168" fontId="2" fillId="36" borderId="42" xfId="47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18</xdr:row>
      <xdr:rowOff>133350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7477125" y="375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7"/>
  <sheetViews>
    <sheetView tabSelected="1" zoomScaleSheetLayoutView="130" workbookViewId="0" topLeftCell="A9">
      <selection activeCell="T20" sqref="T20"/>
    </sheetView>
  </sheetViews>
  <sheetFormatPr defaultColWidth="8.8515625" defaultRowHeight="12.75"/>
  <cols>
    <col min="1" max="1" width="15.421875" style="12" customWidth="1"/>
    <col min="2" max="2" width="15.7109375" style="12" customWidth="1"/>
    <col min="3" max="3" width="6.28125" style="12" customWidth="1"/>
    <col min="4" max="4" width="4.7109375" style="34" customWidth="1"/>
    <col min="5" max="5" width="9.8515625" style="28" customWidth="1"/>
    <col min="6" max="6" width="12.57421875" style="16" customWidth="1"/>
    <col min="7" max="18" width="2.421875" style="1" customWidth="1"/>
    <col min="19" max="19" width="7.140625" style="28" customWidth="1"/>
    <col min="20" max="20" width="11.28125" style="31" customWidth="1"/>
    <col min="21" max="16384" width="8.8515625" style="12" customWidth="1"/>
  </cols>
  <sheetData>
    <row r="1" spans="1:20" ht="20.25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1" customFormat="1" ht="12.75" customHeight="1">
      <c r="A2" s="13" t="s">
        <v>23</v>
      </c>
      <c r="B2" s="14"/>
      <c r="C2" s="14"/>
      <c r="D2" s="14"/>
      <c r="E2" s="2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5"/>
      <c r="T2" s="25"/>
    </row>
    <row r="3" spans="1:20" s="11" customFormat="1" ht="20.25">
      <c r="A3" s="89" t="s">
        <v>27</v>
      </c>
      <c r="B3" s="90"/>
      <c r="C3" s="90"/>
      <c r="D3" s="90"/>
      <c r="E3" s="90"/>
      <c r="F3" s="9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/>
      <c r="T3" s="25"/>
    </row>
    <row r="4" spans="1:20" s="11" customFormat="1" ht="15" customHeight="1">
      <c r="A4" s="89" t="s">
        <v>25</v>
      </c>
      <c r="B4" s="92"/>
      <c r="C4" s="92"/>
      <c r="D4" s="92"/>
      <c r="E4" s="92"/>
      <c r="F4" s="9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5"/>
      <c r="T4" s="25"/>
    </row>
    <row r="5" spans="1:20" s="11" customFormat="1" ht="15.75" customHeight="1">
      <c r="A5" s="89" t="s">
        <v>26</v>
      </c>
      <c r="B5" s="91"/>
      <c r="C5" s="91"/>
      <c r="D5" s="91"/>
      <c r="E5" s="91"/>
      <c r="F5" s="9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5"/>
      <c r="T5" s="25"/>
    </row>
    <row r="6" spans="1:20" s="11" customFormat="1" ht="15" customHeight="1">
      <c r="A6" s="89" t="s">
        <v>28</v>
      </c>
      <c r="B6" s="92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25"/>
      <c r="T6" s="25"/>
    </row>
    <row r="7" spans="1:20" s="11" customFormat="1" ht="17.25" customHeight="1">
      <c r="A7" s="89" t="s">
        <v>22</v>
      </c>
      <c r="B7" s="92"/>
      <c r="C7" s="92"/>
      <c r="D7" s="92"/>
      <c r="E7" s="92"/>
      <c r="F7" s="92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5"/>
      <c r="T7" s="25"/>
    </row>
    <row r="8" spans="1:20" s="16" customFormat="1" ht="12.75">
      <c r="A8" s="22"/>
      <c r="B8" s="15"/>
      <c r="C8" s="15"/>
      <c r="D8" s="33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9"/>
      <c r="T8" s="32"/>
    </row>
    <row r="9" spans="1:20" s="17" customFormat="1" ht="27" customHeight="1" thickBot="1">
      <c r="A9" s="82" t="s">
        <v>29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17" customFormat="1" ht="22.5">
      <c r="A10" s="85" t="s">
        <v>8</v>
      </c>
      <c r="B10" s="86"/>
      <c r="C10" s="80" t="s">
        <v>24</v>
      </c>
      <c r="D10" s="80" t="s">
        <v>9</v>
      </c>
      <c r="E10" s="83" t="s">
        <v>65</v>
      </c>
      <c r="F10" s="80" t="s">
        <v>10</v>
      </c>
      <c r="G10" s="80" t="s">
        <v>20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3" t="s">
        <v>21</v>
      </c>
      <c r="T10" s="44" t="s">
        <v>66</v>
      </c>
    </row>
    <row r="11" spans="1:20" s="18" customFormat="1" ht="17.25" thickBot="1">
      <c r="A11" s="87"/>
      <c r="B11" s="88"/>
      <c r="C11" s="81"/>
      <c r="D11" s="81"/>
      <c r="E11" s="84"/>
      <c r="F11" s="81"/>
      <c r="G11" s="5" t="s">
        <v>1</v>
      </c>
      <c r="H11" s="5" t="s">
        <v>3</v>
      </c>
      <c r="I11" s="5" t="s">
        <v>4</v>
      </c>
      <c r="J11" s="5" t="s">
        <v>11</v>
      </c>
      <c r="K11" s="5" t="s">
        <v>5</v>
      </c>
      <c r="L11" s="5" t="s">
        <v>12</v>
      </c>
      <c r="M11" s="5" t="s">
        <v>2</v>
      </c>
      <c r="N11" s="5" t="s">
        <v>13</v>
      </c>
      <c r="O11" s="5" t="s">
        <v>14</v>
      </c>
      <c r="P11" s="5" t="s">
        <v>6</v>
      </c>
      <c r="Q11" s="5" t="s">
        <v>15</v>
      </c>
      <c r="R11" s="5" t="s">
        <v>16</v>
      </c>
      <c r="S11" s="30" t="s">
        <v>68</v>
      </c>
      <c r="T11" s="55" t="s">
        <v>7</v>
      </c>
    </row>
    <row r="12" spans="1:20" s="20" customFormat="1" ht="12.75">
      <c r="A12" s="56" t="s">
        <v>17</v>
      </c>
      <c r="B12" s="57" t="s">
        <v>30</v>
      </c>
      <c r="C12" s="58" t="s">
        <v>18</v>
      </c>
      <c r="D12" s="58">
        <v>6</v>
      </c>
      <c r="E12" s="94">
        <v>0</v>
      </c>
      <c r="F12" s="59">
        <v>4</v>
      </c>
      <c r="G12" s="60"/>
      <c r="H12" s="60">
        <v>1</v>
      </c>
      <c r="I12" s="60"/>
      <c r="J12" s="60"/>
      <c r="K12" s="60">
        <v>1</v>
      </c>
      <c r="L12" s="60"/>
      <c r="M12" s="60"/>
      <c r="N12" s="60">
        <v>1</v>
      </c>
      <c r="O12" s="60"/>
      <c r="P12" s="60"/>
      <c r="Q12" s="60">
        <v>1</v>
      </c>
      <c r="R12" s="60"/>
      <c r="S12" s="96">
        <v>0</v>
      </c>
      <c r="T12" s="54">
        <f aca="true" t="shared" si="0" ref="T12:T19">D12*F12*(E12+S12)</f>
        <v>0</v>
      </c>
    </row>
    <row r="13" spans="1:20" s="20" customFormat="1" ht="12.75">
      <c r="A13" s="47" t="s">
        <v>17</v>
      </c>
      <c r="B13" s="6" t="s">
        <v>31</v>
      </c>
      <c r="C13" s="23" t="s">
        <v>32</v>
      </c>
      <c r="D13" s="23">
        <v>9</v>
      </c>
      <c r="E13" s="95">
        <v>0</v>
      </c>
      <c r="F13" s="7">
        <v>4</v>
      </c>
      <c r="G13" s="8"/>
      <c r="H13" s="8">
        <v>1</v>
      </c>
      <c r="I13" s="8"/>
      <c r="J13" s="8"/>
      <c r="K13" s="8">
        <v>1</v>
      </c>
      <c r="L13" s="8"/>
      <c r="M13" s="8"/>
      <c r="N13" s="8">
        <v>1</v>
      </c>
      <c r="O13" s="8"/>
      <c r="P13" s="8"/>
      <c r="Q13" s="8">
        <v>1</v>
      </c>
      <c r="R13" s="8"/>
      <c r="S13" s="97">
        <v>0</v>
      </c>
      <c r="T13" s="45">
        <f t="shared" si="0"/>
        <v>0</v>
      </c>
    </row>
    <row r="14" spans="1:20" s="20" customFormat="1" ht="12.75">
      <c r="A14" s="47" t="s">
        <v>17</v>
      </c>
      <c r="B14" s="6" t="s">
        <v>33</v>
      </c>
      <c r="C14" s="23" t="s">
        <v>18</v>
      </c>
      <c r="D14" s="23">
        <v>12</v>
      </c>
      <c r="E14" s="95">
        <v>0</v>
      </c>
      <c r="F14" s="7">
        <v>4</v>
      </c>
      <c r="G14" s="8"/>
      <c r="H14" s="8">
        <v>1</v>
      </c>
      <c r="I14" s="8"/>
      <c r="J14" s="8"/>
      <c r="K14" s="8">
        <v>1</v>
      </c>
      <c r="L14" s="8"/>
      <c r="M14" s="8"/>
      <c r="N14" s="8">
        <v>1</v>
      </c>
      <c r="O14" s="8"/>
      <c r="P14" s="8"/>
      <c r="Q14" s="8">
        <v>1</v>
      </c>
      <c r="R14" s="8"/>
      <c r="S14" s="97">
        <v>0</v>
      </c>
      <c r="T14" s="45">
        <f t="shared" si="0"/>
        <v>0</v>
      </c>
    </row>
    <row r="15" spans="1:20" s="20" customFormat="1" ht="12.75">
      <c r="A15" s="47" t="s">
        <v>17</v>
      </c>
      <c r="B15" s="6" t="s">
        <v>34</v>
      </c>
      <c r="C15" s="23" t="s">
        <v>32</v>
      </c>
      <c r="D15" s="23">
        <v>6</v>
      </c>
      <c r="E15" s="95">
        <v>0</v>
      </c>
      <c r="F15" s="7">
        <v>4</v>
      </c>
      <c r="G15" s="8"/>
      <c r="H15" s="8">
        <v>1</v>
      </c>
      <c r="I15" s="8"/>
      <c r="J15" s="8"/>
      <c r="K15" s="8">
        <v>1</v>
      </c>
      <c r="L15" s="8"/>
      <c r="M15" s="8"/>
      <c r="N15" s="8">
        <v>1</v>
      </c>
      <c r="O15" s="8"/>
      <c r="P15" s="8"/>
      <c r="Q15" s="8">
        <v>1</v>
      </c>
      <c r="R15" s="8"/>
      <c r="S15" s="97">
        <v>0</v>
      </c>
      <c r="T15" s="45">
        <f t="shared" si="0"/>
        <v>0</v>
      </c>
    </row>
    <row r="16" spans="1:20" s="20" customFormat="1" ht="12.75">
      <c r="A16" s="47" t="s">
        <v>17</v>
      </c>
      <c r="B16" s="6" t="s">
        <v>35</v>
      </c>
      <c r="C16" s="23" t="s">
        <v>18</v>
      </c>
      <c r="D16" s="23">
        <v>2</v>
      </c>
      <c r="E16" s="95">
        <v>0</v>
      </c>
      <c r="F16" s="7">
        <v>4</v>
      </c>
      <c r="G16" s="8"/>
      <c r="H16" s="8">
        <v>1</v>
      </c>
      <c r="I16" s="8"/>
      <c r="J16" s="8"/>
      <c r="K16" s="8">
        <v>1</v>
      </c>
      <c r="L16" s="8"/>
      <c r="M16" s="8"/>
      <c r="N16" s="8">
        <v>1</v>
      </c>
      <c r="O16" s="8"/>
      <c r="P16" s="8"/>
      <c r="Q16" s="8">
        <v>1</v>
      </c>
      <c r="R16" s="8"/>
      <c r="S16" s="97">
        <v>0</v>
      </c>
      <c r="T16" s="45">
        <f t="shared" si="0"/>
        <v>0</v>
      </c>
    </row>
    <row r="17" spans="1:20" s="18" customFormat="1" ht="12.75">
      <c r="A17" s="47" t="s">
        <v>17</v>
      </c>
      <c r="B17" s="6" t="s">
        <v>36</v>
      </c>
      <c r="C17" s="23" t="s">
        <v>18</v>
      </c>
      <c r="D17" s="23">
        <v>2</v>
      </c>
      <c r="E17" s="95">
        <v>0</v>
      </c>
      <c r="F17" s="7">
        <v>4</v>
      </c>
      <c r="G17" s="8"/>
      <c r="H17" s="8">
        <v>1</v>
      </c>
      <c r="I17" s="8"/>
      <c r="J17" s="8"/>
      <c r="K17" s="8">
        <v>1</v>
      </c>
      <c r="L17" s="8"/>
      <c r="M17" s="8"/>
      <c r="N17" s="8">
        <v>1</v>
      </c>
      <c r="O17" s="8"/>
      <c r="P17" s="8"/>
      <c r="Q17" s="8">
        <v>1</v>
      </c>
      <c r="R17" s="8"/>
      <c r="S17" s="97">
        <v>0</v>
      </c>
      <c r="T17" s="45">
        <f t="shared" si="0"/>
        <v>0</v>
      </c>
    </row>
    <row r="18" spans="1:20" s="20" customFormat="1" ht="12.75">
      <c r="A18" s="47" t="s">
        <v>17</v>
      </c>
      <c r="B18" s="6" t="s">
        <v>37</v>
      </c>
      <c r="C18" s="23" t="s">
        <v>32</v>
      </c>
      <c r="D18" s="23">
        <v>1</v>
      </c>
      <c r="E18" s="95">
        <v>0</v>
      </c>
      <c r="F18" s="7">
        <v>4</v>
      </c>
      <c r="G18" s="8"/>
      <c r="H18" s="8">
        <v>1</v>
      </c>
      <c r="I18" s="8"/>
      <c r="J18" s="8"/>
      <c r="K18" s="8">
        <v>1</v>
      </c>
      <c r="L18" s="8"/>
      <c r="M18" s="8"/>
      <c r="N18" s="8">
        <v>1</v>
      </c>
      <c r="O18" s="8"/>
      <c r="P18" s="8"/>
      <c r="Q18" s="8">
        <v>1</v>
      </c>
      <c r="R18" s="8"/>
      <c r="S18" s="97">
        <v>0</v>
      </c>
      <c r="T18" s="45">
        <f t="shared" si="0"/>
        <v>0</v>
      </c>
    </row>
    <row r="19" spans="1:20" s="20" customFormat="1" ht="13.5" thickBot="1">
      <c r="A19" s="47" t="s">
        <v>17</v>
      </c>
      <c r="B19" s="6" t="s">
        <v>38</v>
      </c>
      <c r="C19" s="23" t="s">
        <v>32</v>
      </c>
      <c r="D19" s="23">
        <v>1</v>
      </c>
      <c r="E19" s="95">
        <v>0</v>
      </c>
      <c r="F19" s="7">
        <v>4</v>
      </c>
      <c r="G19" s="8"/>
      <c r="H19" s="8">
        <v>1</v>
      </c>
      <c r="I19" s="8"/>
      <c r="J19" s="8"/>
      <c r="K19" s="8">
        <v>1</v>
      </c>
      <c r="L19" s="8"/>
      <c r="M19" s="8"/>
      <c r="N19" s="8">
        <v>1</v>
      </c>
      <c r="O19" s="8"/>
      <c r="P19" s="8"/>
      <c r="Q19" s="8">
        <v>1</v>
      </c>
      <c r="R19" s="8"/>
      <c r="S19" s="98">
        <v>0</v>
      </c>
      <c r="T19" s="48">
        <f t="shared" si="0"/>
        <v>0</v>
      </c>
    </row>
    <row r="20" spans="1:20" s="20" customFormat="1" ht="13.5" thickBot="1">
      <c r="A20" s="37" t="s">
        <v>0</v>
      </c>
      <c r="B20" s="38"/>
      <c r="C20" s="39"/>
      <c r="D20" s="39"/>
      <c r="E20" s="40"/>
      <c r="F20" s="4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2">
        <f>SUM(T12:T19)</f>
        <v>0</v>
      </c>
    </row>
    <row r="21" spans="1:20" s="20" customFormat="1" ht="22.5" thickBot="1">
      <c r="A21" s="62" t="s">
        <v>39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</row>
    <row r="22" spans="1:20" s="20" customFormat="1" ht="22.5">
      <c r="A22" s="85" t="s">
        <v>8</v>
      </c>
      <c r="B22" s="86"/>
      <c r="C22" s="80" t="s">
        <v>24</v>
      </c>
      <c r="D22" s="80" t="s">
        <v>9</v>
      </c>
      <c r="E22" s="83" t="s">
        <v>65</v>
      </c>
      <c r="F22" s="80" t="s">
        <v>10</v>
      </c>
      <c r="G22" s="80" t="s">
        <v>20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3" t="s">
        <v>21</v>
      </c>
      <c r="T22" s="44" t="s">
        <v>66</v>
      </c>
    </row>
    <row r="23" spans="1:20" s="20" customFormat="1" ht="17.25" thickBot="1">
      <c r="A23" s="87"/>
      <c r="B23" s="88"/>
      <c r="C23" s="81"/>
      <c r="D23" s="81"/>
      <c r="E23" s="84"/>
      <c r="F23" s="81"/>
      <c r="G23" s="5" t="s">
        <v>1</v>
      </c>
      <c r="H23" s="5" t="s">
        <v>3</v>
      </c>
      <c r="I23" s="5" t="s">
        <v>4</v>
      </c>
      <c r="J23" s="5" t="s">
        <v>11</v>
      </c>
      <c r="K23" s="5" t="s">
        <v>5</v>
      </c>
      <c r="L23" s="5" t="s">
        <v>12</v>
      </c>
      <c r="M23" s="5" t="s">
        <v>2</v>
      </c>
      <c r="N23" s="5" t="s">
        <v>13</v>
      </c>
      <c r="O23" s="5" t="s">
        <v>14</v>
      </c>
      <c r="P23" s="5" t="s">
        <v>6</v>
      </c>
      <c r="Q23" s="5" t="s">
        <v>15</v>
      </c>
      <c r="R23" s="5" t="s">
        <v>16</v>
      </c>
      <c r="S23" s="30" t="s">
        <v>68</v>
      </c>
      <c r="T23" s="55" t="s">
        <v>7</v>
      </c>
    </row>
    <row r="24" spans="1:20" s="20" customFormat="1" ht="12.75">
      <c r="A24" s="49" t="s">
        <v>17</v>
      </c>
      <c r="B24" s="50" t="s">
        <v>33</v>
      </c>
      <c r="C24" s="51" t="s">
        <v>40</v>
      </c>
      <c r="D24" s="51">
        <v>12</v>
      </c>
      <c r="E24" s="99">
        <v>0</v>
      </c>
      <c r="F24" s="52">
        <v>4</v>
      </c>
      <c r="G24" s="53"/>
      <c r="H24" s="53">
        <v>1</v>
      </c>
      <c r="I24" s="53"/>
      <c r="J24" s="53"/>
      <c r="K24" s="53">
        <v>1</v>
      </c>
      <c r="L24" s="53"/>
      <c r="M24" s="53"/>
      <c r="N24" s="53">
        <v>1</v>
      </c>
      <c r="O24" s="53"/>
      <c r="P24" s="53"/>
      <c r="Q24" s="53">
        <v>1</v>
      </c>
      <c r="R24" s="53"/>
      <c r="S24" s="100">
        <v>0</v>
      </c>
      <c r="T24" s="54">
        <f aca="true" t="shared" si="1" ref="T24:T43">D24*F24*(E24+S24)</f>
        <v>0</v>
      </c>
    </row>
    <row r="25" spans="1:20" s="20" customFormat="1" ht="12.75">
      <c r="A25" s="46" t="s">
        <v>17</v>
      </c>
      <c r="B25" s="2" t="s">
        <v>34</v>
      </c>
      <c r="C25" s="19" t="s">
        <v>41</v>
      </c>
      <c r="D25" s="19">
        <v>6</v>
      </c>
      <c r="E25" s="97">
        <v>0</v>
      </c>
      <c r="F25" s="3">
        <v>4</v>
      </c>
      <c r="G25" s="4"/>
      <c r="H25" s="4">
        <v>1</v>
      </c>
      <c r="I25" s="4"/>
      <c r="J25" s="4"/>
      <c r="K25" s="4">
        <v>1</v>
      </c>
      <c r="L25" s="4"/>
      <c r="M25" s="4"/>
      <c r="N25" s="4">
        <v>1</v>
      </c>
      <c r="O25" s="4"/>
      <c r="P25" s="4"/>
      <c r="Q25" s="4">
        <v>1</v>
      </c>
      <c r="R25" s="4"/>
      <c r="S25" s="100">
        <v>0</v>
      </c>
      <c r="T25" s="45">
        <f t="shared" si="1"/>
        <v>0</v>
      </c>
    </row>
    <row r="26" spans="1:20" s="20" customFormat="1" ht="12.75">
      <c r="A26" s="46" t="s">
        <v>17</v>
      </c>
      <c r="B26" s="2" t="s">
        <v>42</v>
      </c>
      <c r="C26" s="19" t="s">
        <v>40</v>
      </c>
      <c r="D26" s="19">
        <v>2</v>
      </c>
      <c r="E26" s="97">
        <v>0</v>
      </c>
      <c r="F26" s="3">
        <v>4</v>
      </c>
      <c r="G26" s="4"/>
      <c r="H26" s="4">
        <v>1</v>
      </c>
      <c r="I26" s="4"/>
      <c r="J26" s="4"/>
      <c r="K26" s="4">
        <v>1</v>
      </c>
      <c r="L26" s="4"/>
      <c r="M26" s="4"/>
      <c r="N26" s="4">
        <v>1</v>
      </c>
      <c r="O26" s="4"/>
      <c r="P26" s="4"/>
      <c r="Q26" s="4">
        <v>1</v>
      </c>
      <c r="R26" s="4"/>
      <c r="S26" s="100">
        <v>0</v>
      </c>
      <c r="T26" s="45">
        <f t="shared" si="1"/>
        <v>0</v>
      </c>
    </row>
    <row r="27" spans="1:20" s="20" customFormat="1" ht="12.75">
      <c r="A27" s="46" t="s">
        <v>17</v>
      </c>
      <c r="B27" s="2" t="s">
        <v>43</v>
      </c>
      <c r="C27" s="19" t="s">
        <v>44</v>
      </c>
      <c r="D27" s="19">
        <v>1</v>
      </c>
      <c r="E27" s="97">
        <v>0</v>
      </c>
      <c r="F27" s="3">
        <v>4</v>
      </c>
      <c r="G27" s="4"/>
      <c r="H27" s="4">
        <v>1</v>
      </c>
      <c r="I27" s="4"/>
      <c r="J27" s="4"/>
      <c r="K27" s="4">
        <v>1</v>
      </c>
      <c r="L27" s="4"/>
      <c r="M27" s="4"/>
      <c r="N27" s="4">
        <v>1</v>
      </c>
      <c r="O27" s="4"/>
      <c r="P27" s="4"/>
      <c r="Q27" s="4">
        <v>1</v>
      </c>
      <c r="R27" s="4"/>
      <c r="S27" s="100">
        <v>0</v>
      </c>
      <c r="T27" s="45">
        <f t="shared" si="1"/>
        <v>0</v>
      </c>
    </row>
    <row r="28" spans="1:20" s="20" customFormat="1" ht="12.75">
      <c r="A28" s="46" t="s">
        <v>17</v>
      </c>
      <c r="B28" s="2" t="s">
        <v>35</v>
      </c>
      <c r="C28" s="19" t="s">
        <v>18</v>
      </c>
      <c r="D28" s="19">
        <v>2</v>
      </c>
      <c r="E28" s="97">
        <v>0</v>
      </c>
      <c r="F28" s="3">
        <v>4</v>
      </c>
      <c r="G28" s="4"/>
      <c r="H28" s="4">
        <v>1</v>
      </c>
      <c r="I28" s="4"/>
      <c r="J28" s="4"/>
      <c r="K28" s="4">
        <v>1</v>
      </c>
      <c r="L28" s="4"/>
      <c r="M28" s="4"/>
      <c r="N28" s="4">
        <v>1</v>
      </c>
      <c r="O28" s="4"/>
      <c r="P28" s="4"/>
      <c r="Q28" s="4">
        <v>1</v>
      </c>
      <c r="R28" s="4"/>
      <c r="S28" s="100">
        <v>0</v>
      </c>
      <c r="T28" s="45">
        <f t="shared" si="1"/>
        <v>0</v>
      </c>
    </row>
    <row r="29" spans="1:20" s="20" customFormat="1" ht="12.75">
      <c r="A29" s="46" t="s">
        <v>17</v>
      </c>
      <c r="B29" s="2" t="s">
        <v>36</v>
      </c>
      <c r="C29" s="19" t="s">
        <v>18</v>
      </c>
      <c r="D29" s="19">
        <v>2</v>
      </c>
      <c r="E29" s="97">
        <v>0</v>
      </c>
      <c r="F29" s="3">
        <v>4</v>
      </c>
      <c r="G29" s="4"/>
      <c r="H29" s="4">
        <v>1</v>
      </c>
      <c r="I29" s="4"/>
      <c r="J29" s="4"/>
      <c r="K29" s="4">
        <v>1</v>
      </c>
      <c r="L29" s="4"/>
      <c r="M29" s="4"/>
      <c r="N29" s="4">
        <v>1</v>
      </c>
      <c r="O29" s="4"/>
      <c r="P29" s="4"/>
      <c r="Q29" s="4">
        <v>1</v>
      </c>
      <c r="R29" s="4"/>
      <c r="S29" s="100">
        <v>0</v>
      </c>
      <c r="T29" s="45">
        <f t="shared" si="1"/>
        <v>0</v>
      </c>
    </row>
    <row r="30" spans="1:20" s="20" customFormat="1" ht="12.75">
      <c r="A30" s="47" t="s">
        <v>17</v>
      </c>
      <c r="B30" s="6" t="s">
        <v>45</v>
      </c>
      <c r="C30" s="19" t="s">
        <v>46</v>
      </c>
      <c r="D30" s="23">
        <v>1</v>
      </c>
      <c r="E30" s="95">
        <v>0</v>
      </c>
      <c r="F30" s="7">
        <v>4</v>
      </c>
      <c r="G30" s="8"/>
      <c r="H30" s="8">
        <v>1</v>
      </c>
      <c r="I30" s="8"/>
      <c r="J30" s="8"/>
      <c r="K30" s="8">
        <v>1</v>
      </c>
      <c r="L30" s="8"/>
      <c r="M30" s="8"/>
      <c r="N30" s="8">
        <v>1</v>
      </c>
      <c r="O30" s="8"/>
      <c r="P30" s="8"/>
      <c r="Q30" s="8">
        <v>1</v>
      </c>
      <c r="R30" s="8"/>
      <c r="S30" s="100">
        <v>0</v>
      </c>
      <c r="T30" s="45">
        <f t="shared" si="1"/>
        <v>0</v>
      </c>
    </row>
    <row r="31" spans="1:20" s="20" customFormat="1" ht="12.75">
      <c r="A31" s="47" t="s">
        <v>17</v>
      </c>
      <c r="B31" s="6" t="s">
        <v>47</v>
      </c>
      <c r="C31" s="19" t="s">
        <v>46</v>
      </c>
      <c r="D31" s="23">
        <v>1</v>
      </c>
      <c r="E31" s="95">
        <v>0</v>
      </c>
      <c r="F31" s="7">
        <v>4</v>
      </c>
      <c r="G31" s="8"/>
      <c r="H31" s="8">
        <v>1</v>
      </c>
      <c r="I31" s="8"/>
      <c r="J31" s="8"/>
      <c r="K31" s="8">
        <v>1</v>
      </c>
      <c r="L31" s="8"/>
      <c r="M31" s="8"/>
      <c r="N31" s="8">
        <v>1</v>
      </c>
      <c r="O31" s="8"/>
      <c r="P31" s="8"/>
      <c r="Q31" s="8">
        <v>1</v>
      </c>
      <c r="R31" s="8"/>
      <c r="S31" s="100">
        <v>0</v>
      </c>
      <c r="T31" s="45">
        <f t="shared" si="1"/>
        <v>0</v>
      </c>
    </row>
    <row r="32" spans="1:20" s="20" customFormat="1" ht="12.75">
      <c r="A32" s="47" t="s">
        <v>17</v>
      </c>
      <c r="B32" s="6" t="s">
        <v>48</v>
      </c>
      <c r="C32" s="19" t="s">
        <v>18</v>
      </c>
      <c r="D32" s="23">
        <v>1</v>
      </c>
      <c r="E32" s="95">
        <v>0</v>
      </c>
      <c r="F32" s="7">
        <v>4</v>
      </c>
      <c r="G32" s="8"/>
      <c r="H32" s="8">
        <v>1</v>
      </c>
      <c r="I32" s="8"/>
      <c r="J32" s="8"/>
      <c r="K32" s="8">
        <v>1</v>
      </c>
      <c r="L32" s="8"/>
      <c r="M32" s="8"/>
      <c r="N32" s="8">
        <v>1</v>
      </c>
      <c r="O32" s="8"/>
      <c r="P32" s="8"/>
      <c r="Q32" s="8">
        <v>1</v>
      </c>
      <c r="R32" s="8"/>
      <c r="S32" s="100">
        <v>0</v>
      </c>
      <c r="T32" s="45">
        <f t="shared" si="1"/>
        <v>0</v>
      </c>
    </row>
    <row r="33" spans="1:20" s="20" customFormat="1" ht="12.75">
      <c r="A33" s="47" t="s">
        <v>17</v>
      </c>
      <c r="B33" s="6" t="s">
        <v>49</v>
      </c>
      <c r="C33" s="23" t="s">
        <v>32</v>
      </c>
      <c r="D33" s="23">
        <v>1</v>
      </c>
      <c r="E33" s="95">
        <v>0</v>
      </c>
      <c r="F33" s="7">
        <v>4</v>
      </c>
      <c r="G33" s="8"/>
      <c r="H33" s="8">
        <v>1</v>
      </c>
      <c r="I33" s="8"/>
      <c r="J33" s="8"/>
      <c r="K33" s="8">
        <v>1</v>
      </c>
      <c r="L33" s="8"/>
      <c r="M33" s="8"/>
      <c r="N33" s="8">
        <v>1</v>
      </c>
      <c r="O33" s="8"/>
      <c r="P33" s="8"/>
      <c r="Q33" s="8">
        <v>1</v>
      </c>
      <c r="R33" s="8"/>
      <c r="S33" s="100">
        <v>0</v>
      </c>
      <c r="T33" s="45">
        <f t="shared" si="1"/>
        <v>0</v>
      </c>
    </row>
    <row r="34" spans="1:20" s="20" customFormat="1" ht="12.75">
      <c r="A34" s="47" t="s">
        <v>17</v>
      </c>
      <c r="B34" s="6" t="s">
        <v>48</v>
      </c>
      <c r="C34" s="19" t="s">
        <v>18</v>
      </c>
      <c r="D34" s="23">
        <v>1</v>
      </c>
      <c r="E34" s="95">
        <v>0</v>
      </c>
      <c r="F34" s="7">
        <v>4</v>
      </c>
      <c r="G34" s="8"/>
      <c r="H34" s="8">
        <v>1</v>
      </c>
      <c r="I34" s="8"/>
      <c r="J34" s="8"/>
      <c r="K34" s="8">
        <v>1</v>
      </c>
      <c r="L34" s="8"/>
      <c r="M34" s="8"/>
      <c r="N34" s="8">
        <v>1</v>
      </c>
      <c r="O34" s="8"/>
      <c r="P34" s="8"/>
      <c r="Q34" s="8">
        <v>1</v>
      </c>
      <c r="R34" s="8"/>
      <c r="S34" s="100">
        <v>0</v>
      </c>
      <c r="T34" s="45">
        <f t="shared" si="1"/>
        <v>0</v>
      </c>
    </row>
    <row r="35" spans="1:20" s="20" customFormat="1" ht="12.75">
      <c r="A35" s="47" t="s">
        <v>17</v>
      </c>
      <c r="B35" s="6" t="s">
        <v>49</v>
      </c>
      <c r="C35" s="23" t="s">
        <v>32</v>
      </c>
      <c r="D35" s="23">
        <v>1</v>
      </c>
      <c r="E35" s="95">
        <v>0</v>
      </c>
      <c r="F35" s="7">
        <v>4</v>
      </c>
      <c r="G35" s="8"/>
      <c r="H35" s="8">
        <v>1</v>
      </c>
      <c r="I35" s="8"/>
      <c r="J35" s="8"/>
      <c r="K35" s="8">
        <v>1</v>
      </c>
      <c r="L35" s="8"/>
      <c r="M35" s="8"/>
      <c r="N35" s="8">
        <v>1</v>
      </c>
      <c r="O35" s="8"/>
      <c r="P35" s="8"/>
      <c r="Q35" s="8">
        <v>1</v>
      </c>
      <c r="R35" s="8"/>
      <c r="S35" s="100">
        <v>0</v>
      </c>
      <c r="T35" s="45">
        <f t="shared" si="1"/>
        <v>0</v>
      </c>
    </row>
    <row r="36" spans="1:20" s="20" customFormat="1" ht="12.75">
      <c r="A36" s="47" t="s">
        <v>17</v>
      </c>
      <c r="B36" s="6" t="s">
        <v>48</v>
      </c>
      <c r="C36" s="19" t="s">
        <v>18</v>
      </c>
      <c r="D36" s="23">
        <v>1</v>
      </c>
      <c r="E36" s="95">
        <v>0</v>
      </c>
      <c r="F36" s="7">
        <v>4</v>
      </c>
      <c r="G36" s="8"/>
      <c r="H36" s="8">
        <v>1</v>
      </c>
      <c r="I36" s="8"/>
      <c r="J36" s="8"/>
      <c r="K36" s="8">
        <v>1</v>
      </c>
      <c r="L36" s="8"/>
      <c r="M36" s="8"/>
      <c r="N36" s="8">
        <v>1</v>
      </c>
      <c r="O36" s="8"/>
      <c r="P36" s="8"/>
      <c r="Q36" s="8">
        <v>1</v>
      </c>
      <c r="R36" s="8"/>
      <c r="S36" s="100">
        <v>0</v>
      </c>
      <c r="T36" s="45">
        <f t="shared" si="1"/>
        <v>0</v>
      </c>
    </row>
    <row r="37" spans="1:20" s="21" customFormat="1" ht="12.75" customHeight="1">
      <c r="A37" s="47" t="s">
        <v>17</v>
      </c>
      <c r="B37" s="6" t="s">
        <v>49</v>
      </c>
      <c r="C37" s="23" t="s">
        <v>32</v>
      </c>
      <c r="D37" s="23">
        <v>1</v>
      </c>
      <c r="E37" s="95">
        <v>0</v>
      </c>
      <c r="F37" s="7">
        <v>4</v>
      </c>
      <c r="G37" s="8"/>
      <c r="H37" s="8">
        <v>1</v>
      </c>
      <c r="I37" s="8"/>
      <c r="J37" s="8"/>
      <c r="K37" s="8">
        <v>1</v>
      </c>
      <c r="L37" s="8"/>
      <c r="M37" s="8"/>
      <c r="N37" s="8">
        <v>1</v>
      </c>
      <c r="O37" s="8"/>
      <c r="P37" s="8"/>
      <c r="Q37" s="8">
        <v>1</v>
      </c>
      <c r="R37" s="8"/>
      <c r="S37" s="100">
        <v>0</v>
      </c>
      <c r="T37" s="45">
        <f t="shared" si="1"/>
        <v>0</v>
      </c>
    </row>
    <row r="38" spans="1:20" ht="12.75">
      <c r="A38" s="47" t="s">
        <v>17</v>
      </c>
      <c r="B38" s="6" t="s">
        <v>48</v>
      </c>
      <c r="C38" s="19" t="s">
        <v>18</v>
      </c>
      <c r="D38" s="23">
        <v>1</v>
      </c>
      <c r="E38" s="95">
        <v>0</v>
      </c>
      <c r="F38" s="7">
        <v>4</v>
      </c>
      <c r="G38" s="8"/>
      <c r="H38" s="8">
        <v>1</v>
      </c>
      <c r="I38" s="8"/>
      <c r="J38" s="8"/>
      <c r="K38" s="8">
        <v>1</v>
      </c>
      <c r="L38" s="8"/>
      <c r="M38" s="8"/>
      <c r="N38" s="8">
        <v>1</v>
      </c>
      <c r="O38" s="8"/>
      <c r="P38" s="8"/>
      <c r="Q38" s="8">
        <v>1</v>
      </c>
      <c r="R38" s="8"/>
      <c r="S38" s="100">
        <v>0</v>
      </c>
      <c r="T38" s="45">
        <f t="shared" si="1"/>
        <v>0</v>
      </c>
    </row>
    <row r="39" spans="1:20" s="16" customFormat="1" ht="12.75">
      <c r="A39" s="47" t="s">
        <v>17</v>
      </c>
      <c r="B39" s="6" t="s">
        <v>49</v>
      </c>
      <c r="C39" s="23" t="s">
        <v>32</v>
      </c>
      <c r="D39" s="23">
        <v>1</v>
      </c>
      <c r="E39" s="95">
        <v>0</v>
      </c>
      <c r="F39" s="7">
        <v>4</v>
      </c>
      <c r="G39" s="8"/>
      <c r="H39" s="8">
        <v>1</v>
      </c>
      <c r="I39" s="8"/>
      <c r="J39" s="8"/>
      <c r="K39" s="8">
        <v>1</v>
      </c>
      <c r="L39" s="8"/>
      <c r="M39" s="8"/>
      <c r="N39" s="8">
        <v>1</v>
      </c>
      <c r="O39" s="8"/>
      <c r="P39" s="8"/>
      <c r="Q39" s="8">
        <v>1</v>
      </c>
      <c r="R39" s="8"/>
      <c r="S39" s="100">
        <v>0</v>
      </c>
      <c r="T39" s="45">
        <f t="shared" si="1"/>
        <v>0</v>
      </c>
    </row>
    <row r="40" spans="1:20" s="17" customFormat="1" ht="27" customHeight="1">
      <c r="A40" s="47" t="s">
        <v>17</v>
      </c>
      <c r="B40" s="6" t="s">
        <v>42</v>
      </c>
      <c r="C40" s="19" t="s">
        <v>18</v>
      </c>
      <c r="D40" s="23">
        <v>1</v>
      </c>
      <c r="E40" s="95">
        <v>0</v>
      </c>
      <c r="F40" s="7">
        <v>4</v>
      </c>
      <c r="G40" s="8"/>
      <c r="H40" s="8">
        <v>1</v>
      </c>
      <c r="I40" s="8"/>
      <c r="J40" s="8"/>
      <c r="K40" s="8">
        <v>1</v>
      </c>
      <c r="L40" s="8"/>
      <c r="M40" s="8"/>
      <c r="N40" s="8">
        <v>1</v>
      </c>
      <c r="O40" s="8"/>
      <c r="P40" s="8"/>
      <c r="Q40" s="8">
        <v>1</v>
      </c>
      <c r="R40" s="8"/>
      <c r="S40" s="100">
        <v>0</v>
      </c>
      <c r="T40" s="45">
        <f t="shared" si="1"/>
        <v>0</v>
      </c>
    </row>
    <row r="41" spans="1:20" s="17" customFormat="1" ht="12.75">
      <c r="A41" s="47" t="s">
        <v>17</v>
      </c>
      <c r="B41" s="6" t="s">
        <v>50</v>
      </c>
      <c r="C41" s="23" t="s">
        <v>32</v>
      </c>
      <c r="D41" s="23">
        <v>1</v>
      </c>
      <c r="E41" s="95">
        <v>0</v>
      </c>
      <c r="F41" s="7">
        <v>4</v>
      </c>
      <c r="G41" s="8"/>
      <c r="H41" s="8">
        <v>1</v>
      </c>
      <c r="I41" s="8"/>
      <c r="J41" s="8"/>
      <c r="K41" s="8">
        <v>1</v>
      </c>
      <c r="L41" s="8"/>
      <c r="M41" s="8"/>
      <c r="N41" s="8">
        <v>1</v>
      </c>
      <c r="O41" s="8"/>
      <c r="P41" s="8"/>
      <c r="Q41" s="8">
        <v>1</v>
      </c>
      <c r="R41" s="8"/>
      <c r="S41" s="100">
        <v>0</v>
      </c>
      <c r="T41" s="45">
        <f t="shared" si="1"/>
        <v>0</v>
      </c>
    </row>
    <row r="42" spans="1:20" s="20" customFormat="1" ht="12.75">
      <c r="A42" s="47" t="s">
        <v>17</v>
      </c>
      <c r="B42" s="6" t="s">
        <v>42</v>
      </c>
      <c r="C42" s="19" t="s">
        <v>18</v>
      </c>
      <c r="D42" s="23">
        <v>1</v>
      </c>
      <c r="E42" s="95">
        <v>0</v>
      </c>
      <c r="F42" s="7">
        <v>4</v>
      </c>
      <c r="G42" s="8"/>
      <c r="H42" s="8">
        <v>1</v>
      </c>
      <c r="I42" s="8"/>
      <c r="J42" s="8"/>
      <c r="K42" s="8">
        <v>1</v>
      </c>
      <c r="L42" s="8"/>
      <c r="M42" s="8"/>
      <c r="N42" s="8">
        <v>1</v>
      </c>
      <c r="O42" s="8"/>
      <c r="P42" s="8"/>
      <c r="Q42" s="8">
        <v>1</v>
      </c>
      <c r="R42" s="8"/>
      <c r="S42" s="100">
        <v>0</v>
      </c>
      <c r="T42" s="45">
        <f t="shared" si="1"/>
        <v>0</v>
      </c>
    </row>
    <row r="43" spans="1:20" s="20" customFormat="1" ht="13.5" thickBot="1">
      <c r="A43" s="47" t="s">
        <v>17</v>
      </c>
      <c r="B43" s="6" t="s">
        <v>50</v>
      </c>
      <c r="C43" s="23" t="s">
        <v>32</v>
      </c>
      <c r="D43" s="23">
        <v>1</v>
      </c>
      <c r="E43" s="95">
        <v>0</v>
      </c>
      <c r="F43" s="7">
        <v>4</v>
      </c>
      <c r="G43" s="8"/>
      <c r="H43" s="8">
        <v>1</v>
      </c>
      <c r="I43" s="8"/>
      <c r="J43" s="8"/>
      <c r="K43" s="8">
        <v>1</v>
      </c>
      <c r="L43" s="8"/>
      <c r="M43" s="8"/>
      <c r="N43" s="8">
        <v>1</v>
      </c>
      <c r="O43" s="8"/>
      <c r="P43" s="8"/>
      <c r="Q43" s="8">
        <v>1</v>
      </c>
      <c r="R43" s="8"/>
      <c r="S43" s="100">
        <v>0</v>
      </c>
      <c r="T43" s="48">
        <f t="shared" si="1"/>
        <v>0</v>
      </c>
    </row>
    <row r="44" spans="1:20" s="20" customFormat="1" ht="13.5" thickBot="1">
      <c r="A44" s="37" t="s">
        <v>0</v>
      </c>
      <c r="B44" s="38"/>
      <c r="C44" s="39"/>
      <c r="D44" s="39"/>
      <c r="E44" s="40"/>
      <c r="F44" s="4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2">
        <f>SUM(T24:T43)</f>
        <v>0</v>
      </c>
    </row>
    <row r="45" spans="1:20" s="20" customFormat="1" ht="12.75">
      <c r="A45" s="22"/>
      <c r="B45" s="15"/>
      <c r="C45" s="15"/>
      <c r="D45" s="33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9"/>
      <c r="T45" s="32"/>
    </row>
    <row r="46" spans="1:20" s="20" customFormat="1" ht="22.5" thickBot="1">
      <c r="A46" s="82" t="s">
        <v>51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0" s="20" customFormat="1" ht="22.5">
      <c r="A47" s="85" t="s">
        <v>8</v>
      </c>
      <c r="B47" s="86"/>
      <c r="C47" s="80" t="s">
        <v>24</v>
      </c>
      <c r="D47" s="80" t="s">
        <v>9</v>
      </c>
      <c r="E47" s="83" t="s">
        <v>65</v>
      </c>
      <c r="F47" s="80" t="s">
        <v>10</v>
      </c>
      <c r="G47" s="80" t="s">
        <v>20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43" t="s">
        <v>21</v>
      </c>
      <c r="T47" s="44" t="s">
        <v>66</v>
      </c>
    </row>
    <row r="48" spans="1:20" s="20" customFormat="1" ht="17.25" thickBot="1">
      <c r="A48" s="87"/>
      <c r="B48" s="88"/>
      <c r="C48" s="81"/>
      <c r="D48" s="81"/>
      <c r="E48" s="84"/>
      <c r="F48" s="81"/>
      <c r="G48" s="5" t="s">
        <v>1</v>
      </c>
      <c r="H48" s="5" t="s">
        <v>3</v>
      </c>
      <c r="I48" s="5" t="s">
        <v>4</v>
      </c>
      <c r="J48" s="5" t="s">
        <v>11</v>
      </c>
      <c r="K48" s="5" t="s">
        <v>5</v>
      </c>
      <c r="L48" s="5" t="s">
        <v>12</v>
      </c>
      <c r="M48" s="5" t="s">
        <v>2</v>
      </c>
      <c r="N48" s="5" t="s">
        <v>13</v>
      </c>
      <c r="O48" s="5" t="s">
        <v>14</v>
      </c>
      <c r="P48" s="5" t="s">
        <v>6</v>
      </c>
      <c r="Q48" s="5" t="s">
        <v>15</v>
      </c>
      <c r="R48" s="5" t="s">
        <v>16</v>
      </c>
      <c r="S48" s="30" t="s">
        <v>68</v>
      </c>
      <c r="T48" s="55" t="s">
        <v>7</v>
      </c>
    </row>
    <row r="49" spans="1:20" s="21" customFormat="1" ht="11.25">
      <c r="A49" s="49" t="s">
        <v>17</v>
      </c>
      <c r="B49" s="50" t="s">
        <v>52</v>
      </c>
      <c r="C49" s="51" t="s">
        <v>18</v>
      </c>
      <c r="D49" s="51">
        <v>1</v>
      </c>
      <c r="E49" s="99">
        <v>0</v>
      </c>
      <c r="F49" s="52">
        <v>4</v>
      </c>
      <c r="G49" s="53"/>
      <c r="H49" s="53">
        <v>1</v>
      </c>
      <c r="I49" s="53"/>
      <c r="J49" s="53"/>
      <c r="K49" s="53">
        <v>1</v>
      </c>
      <c r="L49" s="53"/>
      <c r="M49" s="53"/>
      <c r="N49" s="53">
        <v>1</v>
      </c>
      <c r="O49" s="53"/>
      <c r="P49" s="53"/>
      <c r="Q49" s="53">
        <v>1</v>
      </c>
      <c r="R49" s="53"/>
      <c r="S49" s="100">
        <v>0</v>
      </c>
      <c r="T49" s="54">
        <f aca="true" t="shared" si="2" ref="T49:T63">D49*F49*(E49+S49)</f>
        <v>0</v>
      </c>
    </row>
    <row r="50" spans="1:20" s="16" customFormat="1" ht="12.75">
      <c r="A50" s="46" t="s">
        <v>17</v>
      </c>
      <c r="B50" s="2" t="s">
        <v>53</v>
      </c>
      <c r="C50" s="19" t="s">
        <v>18</v>
      </c>
      <c r="D50" s="19">
        <v>1</v>
      </c>
      <c r="E50" s="97">
        <v>0</v>
      </c>
      <c r="F50" s="3">
        <v>4</v>
      </c>
      <c r="G50" s="4"/>
      <c r="H50" s="4">
        <v>1</v>
      </c>
      <c r="I50" s="4"/>
      <c r="J50" s="4"/>
      <c r="K50" s="4">
        <v>1</v>
      </c>
      <c r="L50" s="4"/>
      <c r="M50" s="4"/>
      <c r="N50" s="4">
        <v>1</v>
      </c>
      <c r="O50" s="4"/>
      <c r="P50" s="4"/>
      <c r="Q50" s="4">
        <v>1</v>
      </c>
      <c r="R50" s="4"/>
      <c r="S50" s="100">
        <v>0</v>
      </c>
      <c r="T50" s="45">
        <f t="shared" si="2"/>
        <v>0</v>
      </c>
    </row>
    <row r="51" spans="1:20" s="17" customFormat="1" ht="27" customHeight="1">
      <c r="A51" s="46" t="s">
        <v>17</v>
      </c>
      <c r="B51" s="2" t="s">
        <v>54</v>
      </c>
      <c r="C51" s="19" t="s">
        <v>55</v>
      </c>
      <c r="D51" s="19">
        <v>1</v>
      </c>
      <c r="E51" s="97">
        <v>0</v>
      </c>
      <c r="F51" s="3">
        <v>4</v>
      </c>
      <c r="G51" s="4"/>
      <c r="H51" s="4">
        <v>1</v>
      </c>
      <c r="I51" s="4"/>
      <c r="J51" s="4"/>
      <c r="K51" s="4">
        <v>1</v>
      </c>
      <c r="L51" s="4"/>
      <c r="M51" s="4"/>
      <c r="N51" s="4">
        <v>1</v>
      </c>
      <c r="O51" s="4"/>
      <c r="P51" s="4"/>
      <c r="Q51" s="4">
        <v>1</v>
      </c>
      <c r="R51" s="4"/>
      <c r="S51" s="100">
        <v>0</v>
      </c>
      <c r="T51" s="45">
        <f t="shared" si="2"/>
        <v>0</v>
      </c>
    </row>
    <row r="52" spans="1:20" s="17" customFormat="1" ht="12.75">
      <c r="A52" s="46" t="s">
        <v>17</v>
      </c>
      <c r="B52" s="2" t="s">
        <v>56</v>
      </c>
      <c r="C52" s="19" t="s">
        <v>55</v>
      </c>
      <c r="D52" s="19">
        <v>1</v>
      </c>
      <c r="E52" s="97">
        <v>0</v>
      </c>
      <c r="F52" s="3">
        <v>4</v>
      </c>
      <c r="G52" s="4"/>
      <c r="H52" s="4">
        <v>1</v>
      </c>
      <c r="I52" s="4"/>
      <c r="J52" s="4"/>
      <c r="K52" s="4">
        <v>1</v>
      </c>
      <c r="L52" s="4"/>
      <c r="M52" s="4"/>
      <c r="N52" s="4">
        <v>1</v>
      </c>
      <c r="O52" s="4"/>
      <c r="P52" s="4"/>
      <c r="Q52" s="4">
        <v>1</v>
      </c>
      <c r="R52" s="4"/>
      <c r="S52" s="100">
        <v>0</v>
      </c>
      <c r="T52" s="45">
        <f t="shared" si="2"/>
        <v>0</v>
      </c>
    </row>
    <row r="53" spans="1:20" s="18" customFormat="1" ht="12.75">
      <c r="A53" s="46" t="s">
        <v>17</v>
      </c>
      <c r="B53" s="2" t="s">
        <v>57</v>
      </c>
      <c r="C53" s="19" t="s">
        <v>44</v>
      </c>
      <c r="D53" s="19">
        <v>1</v>
      </c>
      <c r="E53" s="97">
        <v>0</v>
      </c>
      <c r="F53" s="3">
        <v>4</v>
      </c>
      <c r="G53" s="4"/>
      <c r="H53" s="4">
        <v>1</v>
      </c>
      <c r="I53" s="4"/>
      <c r="J53" s="4"/>
      <c r="K53" s="4">
        <v>1</v>
      </c>
      <c r="L53" s="4"/>
      <c r="M53" s="4"/>
      <c r="N53" s="4">
        <v>1</v>
      </c>
      <c r="O53" s="4"/>
      <c r="P53" s="4"/>
      <c r="Q53" s="4">
        <v>1</v>
      </c>
      <c r="R53" s="4"/>
      <c r="S53" s="100">
        <v>0</v>
      </c>
      <c r="T53" s="45">
        <f t="shared" si="2"/>
        <v>0</v>
      </c>
    </row>
    <row r="54" spans="1:20" s="20" customFormat="1" ht="12.75">
      <c r="A54" s="46" t="s">
        <v>17</v>
      </c>
      <c r="B54" s="2" t="s">
        <v>58</v>
      </c>
      <c r="C54" s="19" t="s">
        <v>44</v>
      </c>
      <c r="D54" s="19">
        <v>1</v>
      </c>
      <c r="E54" s="97">
        <v>0</v>
      </c>
      <c r="F54" s="3">
        <v>4</v>
      </c>
      <c r="G54" s="4"/>
      <c r="H54" s="4">
        <v>1</v>
      </c>
      <c r="I54" s="4"/>
      <c r="J54" s="4"/>
      <c r="K54" s="4">
        <v>1</v>
      </c>
      <c r="L54" s="4"/>
      <c r="M54" s="4"/>
      <c r="N54" s="4">
        <v>1</v>
      </c>
      <c r="O54" s="4"/>
      <c r="P54" s="4"/>
      <c r="Q54" s="4">
        <v>1</v>
      </c>
      <c r="R54" s="4"/>
      <c r="S54" s="100">
        <v>0</v>
      </c>
      <c r="T54" s="45">
        <f t="shared" si="2"/>
        <v>0</v>
      </c>
    </row>
    <row r="55" spans="1:20" s="20" customFormat="1" ht="12.75">
      <c r="A55" s="47" t="s">
        <v>17</v>
      </c>
      <c r="B55" s="6" t="s">
        <v>48</v>
      </c>
      <c r="C55" s="19" t="s">
        <v>18</v>
      </c>
      <c r="D55" s="23">
        <v>1</v>
      </c>
      <c r="E55" s="95">
        <v>0</v>
      </c>
      <c r="F55" s="7">
        <v>4</v>
      </c>
      <c r="G55" s="8"/>
      <c r="H55" s="8">
        <v>1</v>
      </c>
      <c r="I55" s="8"/>
      <c r="J55" s="8"/>
      <c r="K55" s="8">
        <v>1</v>
      </c>
      <c r="L55" s="8"/>
      <c r="M55" s="8"/>
      <c r="N55" s="8">
        <v>1</v>
      </c>
      <c r="O55" s="8"/>
      <c r="P55" s="8"/>
      <c r="Q55" s="8">
        <v>1</v>
      </c>
      <c r="R55" s="8"/>
      <c r="S55" s="100">
        <v>0</v>
      </c>
      <c r="T55" s="45">
        <f t="shared" si="2"/>
        <v>0</v>
      </c>
    </row>
    <row r="56" spans="1:20" s="20" customFormat="1" ht="12.75">
      <c r="A56" s="47" t="s">
        <v>17</v>
      </c>
      <c r="B56" s="6" t="s">
        <v>59</v>
      </c>
      <c r="C56" s="23" t="s">
        <v>55</v>
      </c>
      <c r="D56" s="23">
        <v>1</v>
      </c>
      <c r="E56" s="95">
        <v>0</v>
      </c>
      <c r="F56" s="7">
        <v>4</v>
      </c>
      <c r="G56" s="8"/>
      <c r="H56" s="8">
        <v>1</v>
      </c>
      <c r="I56" s="8"/>
      <c r="J56" s="8"/>
      <c r="K56" s="8">
        <v>1</v>
      </c>
      <c r="L56" s="8"/>
      <c r="M56" s="8"/>
      <c r="N56" s="8">
        <v>1</v>
      </c>
      <c r="O56" s="8"/>
      <c r="P56" s="8"/>
      <c r="Q56" s="8">
        <v>1</v>
      </c>
      <c r="R56" s="8"/>
      <c r="S56" s="100">
        <v>0</v>
      </c>
      <c r="T56" s="45">
        <f t="shared" si="2"/>
        <v>0</v>
      </c>
    </row>
    <row r="57" spans="1:20" s="20" customFormat="1" ht="12.75">
      <c r="A57" s="47" t="s">
        <v>17</v>
      </c>
      <c r="B57" s="6" t="s">
        <v>49</v>
      </c>
      <c r="C57" s="23" t="s">
        <v>32</v>
      </c>
      <c r="D57" s="23">
        <v>1</v>
      </c>
      <c r="E57" s="95">
        <v>0</v>
      </c>
      <c r="F57" s="7">
        <v>4</v>
      </c>
      <c r="G57" s="8"/>
      <c r="H57" s="8">
        <v>1</v>
      </c>
      <c r="I57" s="8"/>
      <c r="J57" s="8"/>
      <c r="K57" s="8">
        <v>1</v>
      </c>
      <c r="L57" s="8"/>
      <c r="M57" s="8"/>
      <c r="N57" s="8">
        <v>1</v>
      </c>
      <c r="O57" s="8"/>
      <c r="P57" s="8"/>
      <c r="Q57" s="8">
        <v>1</v>
      </c>
      <c r="R57" s="8"/>
      <c r="S57" s="100">
        <v>0</v>
      </c>
      <c r="T57" s="45">
        <f t="shared" si="2"/>
        <v>0</v>
      </c>
    </row>
    <row r="58" spans="1:20" s="20" customFormat="1" ht="12.75">
      <c r="A58" s="47" t="s">
        <v>17</v>
      </c>
      <c r="B58" s="6" t="s">
        <v>52</v>
      </c>
      <c r="C58" s="23" t="s">
        <v>18</v>
      </c>
      <c r="D58" s="23">
        <v>1</v>
      </c>
      <c r="E58" s="95">
        <v>0</v>
      </c>
      <c r="F58" s="7">
        <v>4</v>
      </c>
      <c r="G58" s="8"/>
      <c r="H58" s="8">
        <v>1</v>
      </c>
      <c r="I58" s="8"/>
      <c r="J58" s="8"/>
      <c r="K58" s="8">
        <v>1</v>
      </c>
      <c r="L58" s="8"/>
      <c r="M58" s="8"/>
      <c r="N58" s="8">
        <v>1</v>
      </c>
      <c r="O58" s="8"/>
      <c r="P58" s="8"/>
      <c r="Q58" s="8">
        <v>1</v>
      </c>
      <c r="R58" s="8"/>
      <c r="S58" s="100">
        <v>0</v>
      </c>
      <c r="T58" s="45">
        <f t="shared" si="2"/>
        <v>0</v>
      </c>
    </row>
    <row r="59" spans="1:20" s="18" customFormat="1" ht="12.75">
      <c r="A59" s="47" t="s">
        <v>17</v>
      </c>
      <c r="B59" s="6" t="s">
        <v>53</v>
      </c>
      <c r="C59" s="23" t="s">
        <v>18</v>
      </c>
      <c r="D59" s="23">
        <v>1</v>
      </c>
      <c r="E59" s="95">
        <v>0</v>
      </c>
      <c r="F59" s="7">
        <v>4</v>
      </c>
      <c r="G59" s="8"/>
      <c r="H59" s="8">
        <v>1</v>
      </c>
      <c r="I59" s="8"/>
      <c r="J59" s="8"/>
      <c r="K59" s="8">
        <v>1</v>
      </c>
      <c r="L59" s="8"/>
      <c r="M59" s="8"/>
      <c r="N59" s="8">
        <v>1</v>
      </c>
      <c r="O59" s="8"/>
      <c r="P59" s="8"/>
      <c r="Q59" s="8">
        <v>1</v>
      </c>
      <c r="R59" s="8"/>
      <c r="S59" s="100">
        <v>0</v>
      </c>
      <c r="T59" s="45">
        <f t="shared" si="2"/>
        <v>0</v>
      </c>
    </row>
    <row r="60" spans="1:20" s="20" customFormat="1" ht="12.75">
      <c r="A60" s="47" t="s">
        <v>17</v>
      </c>
      <c r="B60" s="6" t="s">
        <v>54</v>
      </c>
      <c r="C60" s="23" t="s">
        <v>55</v>
      </c>
      <c r="D60" s="23">
        <v>1</v>
      </c>
      <c r="E60" s="95">
        <v>0</v>
      </c>
      <c r="F60" s="7">
        <v>4</v>
      </c>
      <c r="G60" s="8"/>
      <c r="H60" s="8">
        <v>1</v>
      </c>
      <c r="I60" s="8"/>
      <c r="J60" s="8"/>
      <c r="K60" s="8">
        <v>1</v>
      </c>
      <c r="L60" s="8"/>
      <c r="M60" s="8"/>
      <c r="N60" s="8">
        <v>1</v>
      </c>
      <c r="O60" s="8"/>
      <c r="P60" s="8"/>
      <c r="Q60" s="8">
        <v>1</v>
      </c>
      <c r="R60" s="8"/>
      <c r="S60" s="100">
        <v>0</v>
      </c>
      <c r="T60" s="45">
        <f t="shared" si="2"/>
        <v>0</v>
      </c>
    </row>
    <row r="61" spans="1:20" s="20" customFormat="1" ht="12.75">
      <c r="A61" s="47" t="s">
        <v>17</v>
      </c>
      <c r="B61" s="6" t="s">
        <v>56</v>
      </c>
      <c r="C61" s="23" t="s">
        <v>55</v>
      </c>
      <c r="D61" s="23">
        <v>1</v>
      </c>
      <c r="E61" s="95">
        <v>0</v>
      </c>
      <c r="F61" s="7">
        <v>4</v>
      </c>
      <c r="G61" s="8"/>
      <c r="H61" s="8">
        <v>1</v>
      </c>
      <c r="I61" s="8"/>
      <c r="J61" s="8"/>
      <c r="K61" s="8">
        <v>1</v>
      </c>
      <c r="L61" s="8"/>
      <c r="M61" s="8"/>
      <c r="N61" s="8">
        <v>1</v>
      </c>
      <c r="O61" s="8"/>
      <c r="P61" s="8"/>
      <c r="Q61" s="8">
        <v>1</v>
      </c>
      <c r="R61" s="8"/>
      <c r="S61" s="100">
        <v>0</v>
      </c>
      <c r="T61" s="45">
        <f t="shared" si="2"/>
        <v>0</v>
      </c>
    </row>
    <row r="62" spans="1:20" s="21" customFormat="1" ht="11.25">
      <c r="A62" s="47" t="s">
        <v>17</v>
      </c>
      <c r="B62" s="6" t="s">
        <v>60</v>
      </c>
      <c r="C62" s="23" t="s">
        <v>44</v>
      </c>
      <c r="D62" s="23">
        <v>1</v>
      </c>
      <c r="E62" s="95">
        <v>0</v>
      </c>
      <c r="F62" s="7">
        <v>4</v>
      </c>
      <c r="G62" s="8"/>
      <c r="H62" s="8">
        <v>1</v>
      </c>
      <c r="I62" s="8"/>
      <c r="J62" s="8"/>
      <c r="K62" s="8">
        <v>1</v>
      </c>
      <c r="L62" s="8"/>
      <c r="M62" s="8"/>
      <c r="N62" s="8">
        <v>1</v>
      </c>
      <c r="O62" s="8"/>
      <c r="P62" s="8"/>
      <c r="Q62" s="8">
        <v>1</v>
      </c>
      <c r="R62" s="8"/>
      <c r="S62" s="100">
        <v>0</v>
      </c>
      <c r="T62" s="45">
        <f t="shared" si="2"/>
        <v>0</v>
      </c>
    </row>
    <row r="63" spans="1:20" s="16" customFormat="1" ht="13.5" thickBot="1">
      <c r="A63" s="47" t="s">
        <v>17</v>
      </c>
      <c r="B63" s="6" t="s">
        <v>58</v>
      </c>
      <c r="C63" s="23" t="s">
        <v>44</v>
      </c>
      <c r="D63" s="23">
        <v>1</v>
      </c>
      <c r="E63" s="95">
        <v>0</v>
      </c>
      <c r="F63" s="7">
        <v>4</v>
      </c>
      <c r="G63" s="8"/>
      <c r="H63" s="8">
        <v>1</v>
      </c>
      <c r="I63" s="8"/>
      <c r="J63" s="8"/>
      <c r="K63" s="8">
        <v>1</v>
      </c>
      <c r="L63" s="8"/>
      <c r="M63" s="8"/>
      <c r="N63" s="8">
        <v>1</v>
      </c>
      <c r="O63" s="8"/>
      <c r="P63" s="8"/>
      <c r="Q63" s="8">
        <v>1</v>
      </c>
      <c r="R63" s="8"/>
      <c r="S63" s="100">
        <v>0</v>
      </c>
      <c r="T63" s="48">
        <f t="shared" si="2"/>
        <v>0</v>
      </c>
    </row>
    <row r="64" spans="1:20" s="17" customFormat="1" ht="27" customHeight="1" thickBot="1">
      <c r="A64" s="37" t="s">
        <v>0</v>
      </c>
      <c r="B64" s="38"/>
      <c r="C64" s="39"/>
      <c r="D64" s="39"/>
      <c r="E64" s="40"/>
      <c r="F64" s="4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2">
        <f>SUM(T49:T63)</f>
        <v>0</v>
      </c>
    </row>
    <row r="65" spans="1:20" s="17" customFormat="1" ht="12.75">
      <c r="A65" s="22"/>
      <c r="B65" s="15"/>
      <c r="C65" s="15"/>
      <c r="D65" s="33"/>
      <c r="E65" s="29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9"/>
      <c r="T65" s="32"/>
    </row>
    <row r="66" spans="1:20" s="18" customFormat="1" ht="22.5" thickBot="1">
      <c r="A66" s="82" t="s">
        <v>61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s="20" customFormat="1" ht="22.5">
      <c r="A67" s="85" t="s">
        <v>8</v>
      </c>
      <c r="B67" s="86"/>
      <c r="C67" s="80" t="s">
        <v>24</v>
      </c>
      <c r="D67" s="80" t="s">
        <v>9</v>
      </c>
      <c r="E67" s="83" t="s">
        <v>65</v>
      </c>
      <c r="F67" s="80" t="s">
        <v>10</v>
      </c>
      <c r="G67" s="80" t="s">
        <v>20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43" t="s">
        <v>21</v>
      </c>
      <c r="T67" s="44" t="s">
        <v>66</v>
      </c>
    </row>
    <row r="68" spans="1:20" s="20" customFormat="1" ht="17.25" thickBot="1">
      <c r="A68" s="87"/>
      <c r="B68" s="88"/>
      <c r="C68" s="81"/>
      <c r="D68" s="81"/>
      <c r="E68" s="84"/>
      <c r="F68" s="81"/>
      <c r="G68" s="5" t="s">
        <v>1</v>
      </c>
      <c r="H68" s="5" t="s">
        <v>3</v>
      </c>
      <c r="I68" s="5" t="s">
        <v>4</v>
      </c>
      <c r="J68" s="5" t="s">
        <v>11</v>
      </c>
      <c r="K68" s="5" t="s">
        <v>5</v>
      </c>
      <c r="L68" s="5" t="s">
        <v>12</v>
      </c>
      <c r="M68" s="5" t="s">
        <v>2</v>
      </c>
      <c r="N68" s="5" t="s">
        <v>13</v>
      </c>
      <c r="O68" s="5" t="s">
        <v>14</v>
      </c>
      <c r="P68" s="5" t="s">
        <v>6</v>
      </c>
      <c r="Q68" s="5" t="s">
        <v>15</v>
      </c>
      <c r="R68" s="5" t="s">
        <v>16</v>
      </c>
      <c r="S68" s="30" t="s">
        <v>68</v>
      </c>
      <c r="T68" s="55" t="s">
        <v>7</v>
      </c>
    </row>
    <row r="69" spans="1:20" s="20" customFormat="1" ht="12.75">
      <c r="A69" s="49" t="s">
        <v>17</v>
      </c>
      <c r="B69" s="50" t="s">
        <v>42</v>
      </c>
      <c r="C69" s="51" t="s">
        <v>18</v>
      </c>
      <c r="D69" s="51">
        <v>8</v>
      </c>
      <c r="E69" s="99">
        <v>0</v>
      </c>
      <c r="F69" s="52">
        <v>4</v>
      </c>
      <c r="G69" s="53"/>
      <c r="H69" s="53">
        <v>1</v>
      </c>
      <c r="I69" s="53"/>
      <c r="J69" s="53"/>
      <c r="K69" s="53">
        <v>1</v>
      </c>
      <c r="L69" s="53"/>
      <c r="M69" s="53"/>
      <c r="N69" s="53">
        <v>1</v>
      </c>
      <c r="O69" s="53"/>
      <c r="P69" s="53"/>
      <c r="Q69" s="53">
        <v>1</v>
      </c>
      <c r="R69" s="53"/>
      <c r="S69" s="100">
        <v>0</v>
      </c>
      <c r="T69" s="54">
        <f aca="true" t="shared" si="3" ref="T69:T74">D69*F69*(E69+S69)</f>
        <v>0</v>
      </c>
    </row>
    <row r="70" spans="1:20" s="20" customFormat="1" ht="12.75">
      <c r="A70" s="46" t="s">
        <v>17</v>
      </c>
      <c r="B70" s="2" t="s">
        <v>34</v>
      </c>
      <c r="C70" s="19" t="s">
        <v>32</v>
      </c>
      <c r="D70" s="19">
        <v>4</v>
      </c>
      <c r="E70" s="97">
        <v>0</v>
      </c>
      <c r="F70" s="3">
        <v>4</v>
      </c>
      <c r="G70" s="4"/>
      <c r="H70" s="4">
        <v>1</v>
      </c>
      <c r="I70" s="4"/>
      <c r="J70" s="4"/>
      <c r="K70" s="4">
        <v>1</v>
      </c>
      <c r="L70" s="4"/>
      <c r="M70" s="4"/>
      <c r="N70" s="4">
        <v>1</v>
      </c>
      <c r="O70" s="4"/>
      <c r="P70" s="4"/>
      <c r="Q70" s="4">
        <v>1</v>
      </c>
      <c r="R70" s="4"/>
      <c r="S70" s="101">
        <v>0</v>
      </c>
      <c r="T70" s="45">
        <f t="shared" si="3"/>
        <v>0</v>
      </c>
    </row>
    <row r="71" spans="1:20" s="20" customFormat="1" ht="12.75">
      <c r="A71" s="46" t="s">
        <v>17</v>
      </c>
      <c r="B71" s="2" t="s">
        <v>62</v>
      </c>
      <c r="C71" s="19" t="s">
        <v>32</v>
      </c>
      <c r="D71" s="19">
        <v>2</v>
      </c>
      <c r="E71" s="97">
        <v>0</v>
      </c>
      <c r="F71" s="3">
        <v>4</v>
      </c>
      <c r="G71" s="4"/>
      <c r="H71" s="4">
        <v>1</v>
      </c>
      <c r="I71" s="4"/>
      <c r="J71" s="4"/>
      <c r="K71" s="4">
        <v>1</v>
      </c>
      <c r="L71" s="4"/>
      <c r="M71" s="4"/>
      <c r="N71" s="4">
        <v>1</v>
      </c>
      <c r="O71" s="4"/>
      <c r="P71" s="4"/>
      <c r="Q71" s="4">
        <v>1</v>
      </c>
      <c r="R71" s="4"/>
      <c r="S71" s="101">
        <v>0</v>
      </c>
      <c r="T71" s="45">
        <f t="shared" si="3"/>
        <v>0</v>
      </c>
    </row>
    <row r="72" spans="1:20" s="18" customFormat="1" ht="12.75">
      <c r="A72" s="46" t="s">
        <v>17</v>
      </c>
      <c r="B72" s="2" t="s">
        <v>33</v>
      </c>
      <c r="C72" s="19" t="s">
        <v>40</v>
      </c>
      <c r="D72" s="19">
        <v>8</v>
      </c>
      <c r="E72" s="97">
        <v>0</v>
      </c>
      <c r="F72" s="3">
        <v>4</v>
      </c>
      <c r="G72" s="4"/>
      <c r="H72" s="4">
        <v>1</v>
      </c>
      <c r="I72" s="4"/>
      <c r="J72" s="4"/>
      <c r="K72" s="4">
        <v>1</v>
      </c>
      <c r="L72" s="4"/>
      <c r="M72" s="4"/>
      <c r="N72" s="4">
        <v>1</v>
      </c>
      <c r="O72" s="4"/>
      <c r="P72" s="4"/>
      <c r="Q72" s="4">
        <v>1</v>
      </c>
      <c r="R72" s="4"/>
      <c r="S72" s="101">
        <v>0</v>
      </c>
      <c r="T72" s="45">
        <f t="shared" si="3"/>
        <v>0</v>
      </c>
    </row>
    <row r="73" spans="1:20" s="21" customFormat="1" ht="11.25">
      <c r="A73" s="46" t="s">
        <v>17</v>
      </c>
      <c r="B73" s="2" t="s">
        <v>63</v>
      </c>
      <c r="C73" s="19" t="s">
        <v>41</v>
      </c>
      <c r="D73" s="19">
        <v>4</v>
      </c>
      <c r="E73" s="97">
        <v>0</v>
      </c>
      <c r="F73" s="3">
        <v>4</v>
      </c>
      <c r="G73" s="4"/>
      <c r="H73" s="4">
        <v>1</v>
      </c>
      <c r="I73" s="4"/>
      <c r="J73" s="4"/>
      <c r="K73" s="4">
        <v>1</v>
      </c>
      <c r="L73" s="4"/>
      <c r="M73" s="4"/>
      <c r="N73" s="4">
        <v>1</v>
      </c>
      <c r="O73" s="4"/>
      <c r="P73" s="4"/>
      <c r="Q73" s="4">
        <v>1</v>
      </c>
      <c r="R73" s="4"/>
      <c r="S73" s="101">
        <v>0</v>
      </c>
      <c r="T73" s="45">
        <f t="shared" si="3"/>
        <v>0</v>
      </c>
    </row>
    <row r="74" spans="1:20" ht="13.5" thickBot="1">
      <c r="A74" s="47" t="s">
        <v>17</v>
      </c>
      <c r="B74" s="6" t="s">
        <v>64</v>
      </c>
      <c r="C74" s="23" t="s">
        <v>55</v>
      </c>
      <c r="D74" s="23">
        <v>2</v>
      </c>
      <c r="E74" s="95">
        <v>0</v>
      </c>
      <c r="F74" s="7">
        <v>4</v>
      </c>
      <c r="G74" s="8"/>
      <c r="H74" s="8">
        <v>1</v>
      </c>
      <c r="I74" s="8"/>
      <c r="J74" s="8"/>
      <c r="K74" s="8">
        <v>1</v>
      </c>
      <c r="L74" s="8"/>
      <c r="M74" s="8"/>
      <c r="N74" s="8">
        <v>1</v>
      </c>
      <c r="O74" s="8"/>
      <c r="P74" s="8"/>
      <c r="Q74" s="8">
        <v>1</v>
      </c>
      <c r="R74" s="8"/>
      <c r="S74" s="102">
        <v>0</v>
      </c>
      <c r="T74" s="48">
        <f t="shared" si="3"/>
        <v>0</v>
      </c>
    </row>
    <row r="75" spans="1:20" s="16" customFormat="1" ht="13.5" thickBot="1">
      <c r="A75" s="37" t="s">
        <v>0</v>
      </c>
      <c r="B75" s="38"/>
      <c r="C75" s="39"/>
      <c r="D75" s="39"/>
      <c r="E75" s="40"/>
      <c r="F75" s="4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0"/>
      <c r="T75" s="42">
        <f>SUM(T69:T74)</f>
        <v>0</v>
      </c>
    </row>
    <row r="76" spans="1:20" s="17" customFormat="1" ht="27" customHeight="1">
      <c r="A76" s="22"/>
      <c r="B76" s="15"/>
      <c r="C76" s="15"/>
      <c r="D76" s="33"/>
      <c r="E76" s="29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9"/>
      <c r="T76" s="32"/>
    </row>
    <row r="77" spans="1:20" s="17" customFormat="1" ht="15.75" thickBot="1">
      <c r="A77" s="36"/>
      <c r="B77" s="36"/>
      <c r="C77" s="11"/>
      <c r="D77" s="35"/>
      <c r="E77" s="27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27"/>
      <c r="T77" s="31"/>
    </row>
    <row r="78" spans="1:20" s="18" customFormat="1" ht="13.5" thickBot="1">
      <c r="A78" s="74" t="s">
        <v>19</v>
      </c>
      <c r="B78" s="75"/>
      <c r="C78" s="75"/>
      <c r="D78" s="75"/>
      <c r="E78" s="75"/>
      <c r="F78" s="76"/>
      <c r="G78" s="68" t="s">
        <v>67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70"/>
    </row>
    <row r="79" spans="1:20" s="20" customFormat="1" ht="13.5" thickBot="1">
      <c r="A79" s="77"/>
      <c r="B79" s="78"/>
      <c r="C79" s="78"/>
      <c r="D79" s="78"/>
      <c r="E79" s="78"/>
      <c r="F79" s="79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/>
      <c r="T79" s="70"/>
    </row>
    <row r="80" spans="1:20" s="20" customFormat="1" ht="13.5" thickBot="1">
      <c r="A80" s="65" t="s">
        <v>0</v>
      </c>
      <c r="B80" s="66"/>
      <c r="C80" s="66"/>
      <c r="D80" s="66"/>
      <c r="E80" s="66"/>
      <c r="F80" s="67"/>
      <c r="G80" s="71">
        <f>T20+T44+T64+T75</f>
        <v>0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3"/>
    </row>
    <row r="81" spans="1:20" s="20" customFormat="1" ht="12.75">
      <c r="A81" s="11"/>
      <c r="B81" s="11"/>
      <c r="C81" s="11"/>
      <c r="D81" s="35"/>
      <c r="E81" s="27"/>
      <c r="F81" s="10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27"/>
      <c r="T81" s="31"/>
    </row>
    <row r="82" spans="1:20" s="20" customFormat="1" ht="12.75">
      <c r="A82" s="11"/>
      <c r="B82" s="11"/>
      <c r="C82" s="11"/>
      <c r="D82" s="35"/>
      <c r="E82" s="27"/>
      <c r="F82" s="10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27"/>
      <c r="T82" s="31"/>
    </row>
    <row r="83" spans="1:20" s="21" customFormat="1" ht="12.75">
      <c r="A83" s="11"/>
      <c r="B83" s="11"/>
      <c r="C83" s="11"/>
      <c r="D83" s="35"/>
      <c r="E83" s="27"/>
      <c r="F83" s="1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27"/>
      <c r="T83" s="31"/>
    </row>
    <row r="84" spans="1:19" ht="12.75">
      <c r="A84" s="11"/>
      <c r="B84" s="11"/>
      <c r="C84" s="11"/>
      <c r="D84" s="35"/>
      <c r="E84" s="27"/>
      <c r="F84" s="1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27"/>
    </row>
    <row r="85" spans="1:20" s="16" customFormat="1" ht="12.75">
      <c r="A85" s="11"/>
      <c r="B85" s="11"/>
      <c r="C85" s="11"/>
      <c r="D85" s="35"/>
      <c r="E85" s="27"/>
      <c r="F85" s="10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27"/>
      <c r="T85" s="31"/>
    </row>
    <row r="86" spans="1:20" s="17" customFormat="1" ht="27" customHeight="1">
      <c r="A86" s="11"/>
      <c r="B86" s="11"/>
      <c r="C86" s="11"/>
      <c r="D86" s="35"/>
      <c r="E86" s="27"/>
      <c r="F86" s="10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27"/>
      <c r="T86" s="31"/>
    </row>
    <row r="87" spans="1:20" s="17" customFormat="1" ht="12.75">
      <c r="A87" s="12"/>
      <c r="B87" s="12"/>
      <c r="C87" s="12"/>
      <c r="D87" s="34"/>
      <c r="E87" s="28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8"/>
      <c r="T87" s="31"/>
    </row>
    <row r="88" spans="1:20" s="18" customFormat="1" ht="12.75">
      <c r="A88" s="12"/>
      <c r="B88" s="12"/>
      <c r="C88" s="12"/>
      <c r="D88" s="34"/>
      <c r="E88" s="28"/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8"/>
      <c r="T88" s="31"/>
    </row>
    <row r="89" spans="1:20" s="20" customFormat="1" ht="12.75">
      <c r="A89" s="12"/>
      <c r="B89" s="12"/>
      <c r="C89" s="12"/>
      <c r="D89" s="34"/>
      <c r="E89" s="28"/>
      <c r="F89" s="1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8"/>
      <c r="T89" s="31"/>
    </row>
    <row r="90" spans="1:20" s="21" customFormat="1" ht="12.75">
      <c r="A90" s="12"/>
      <c r="B90" s="12"/>
      <c r="C90" s="12"/>
      <c r="D90" s="34"/>
      <c r="E90" s="28"/>
      <c r="F90" s="1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8"/>
      <c r="T90" s="31"/>
    </row>
    <row r="92" spans="1:20" s="16" customFormat="1" ht="12.75">
      <c r="A92" s="12"/>
      <c r="B92" s="12"/>
      <c r="C92" s="12"/>
      <c r="D92" s="34"/>
      <c r="E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8"/>
      <c r="T92" s="31"/>
    </row>
    <row r="93" spans="1:20" s="17" customFormat="1" ht="27" customHeight="1">
      <c r="A93" s="12"/>
      <c r="B93" s="12"/>
      <c r="C93" s="12"/>
      <c r="D93" s="34"/>
      <c r="E93" s="28"/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8"/>
      <c r="T93" s="31"/>
    </row>
    <row r="94" spans="1:20" s="17" customFormat="1" ht="12.75">
      <c r="A94" s="12"/>
      <c r="B94" s="12"/>
      <c r="C94" s="12"/>
      <c r="D94" s="34"/>
      <c r="E94" s="28"/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8"/>
      <c r="T94" s="31"/>
    </row>
    <row r="95" spans="1:20" s="18" customFormat="1" ht="12.75">
      <c r="A95" s="12"/>
      <c r="B95" s="12"/>
      <c r="C95" s="12"/>
      <c r="D95" s="34"/>
      <c r="E95" s="28"/>
      <c r="F95" s="1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8"/>
      <c r="T95" s="31"/>
    </row>
    <row r="96" spans="1:20" s="20" customFormat="1" ht="12.75">
      <c r="A96" s="12"/>
      <c r="B96" s="12"/>
      <c r="C96" s="12"/>
      <c r="D96" s="34"/>
      <c r="E96" s="28"/>
      <c r="F96" s="1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8"/>
      <c r="T96" s="31"/>
    </row>
    <row r="97" spans="1:20" s="20" customFormat="1" ht="12.75">
      <c r="A97" s="12"/>
      <c r="B97" s="12"/>
      <c r="C97" s="12"/>
      <c r="D97" s="34"/>
      <c r="E97" s="28"/>
      <c r="F97" s="1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8"/>
      <c r="T97" s="31"/>
    </row>
    <row r="98" spans="1:20" s="20" customFormat="1" ht="12.75">
      <c r="A98" s="12"/>
      <c r="B98" s="12"/>
      <c r="C98" s="12"/>
      <c r="D98" s="34"/>
      <c r="E98" s="28"/>
      <c r="F98" s="1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8"/>
      <c r="T98" s="31"/>
    </row>
    <row r="99" spans="1:20" s="20" customFormat="1" ht="12.75">
      <c r="A99" s="12"/>
      <c r="B99" s="12"/>
      <c r="C99" s="12"/>
      <c r="D99" s="34"/>
      <c r="E99" s="28"/>
      <c r="F99" s="1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8"/>
      <c r="T99" s="31"/>
    </row>
    <row r="100" spans="1:20" s="20" customFormat="1" ht="12.75">
      <c r="A100" s="12"/>
      <c r="B100" s="12"/>
      <c r="C100" s="12"/>
      <c r="D100" s="34"/>
      <c r="E100" s="28"/>
      <c r="F100" s="1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8"/>
      <c r="T100" s="31"/>
    </row>
    <row r="101" spans="1:20" s="18" customFormat="1" ht="12.75">
      <c r="A101" s="12"/>
      <c r="B101" s="12"/>
      <c r="C101" s="12"/>
      <c r="D101" s="34"/>
      <c r="E101" s="28"/>
      <c r="F101" s="1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8"/>
      <c r="T101" s="31"/>
    </row>
    <row r="102" spans="1:20" s="20" customFormat="1" ht="12.75">
      <c r="A102" s="12"/>
      <c r="B102" s="12"/>
      <c r="C102" s="12"/>
      <c r="D102" s="34"/>
      <c r="E102" s="28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8"/>
      <c r="T102" s="31"/>
    </row>
    <row r="103" spans="1:20" s="21" customFormat="1" ht="12.75">
      <c r="A103" s="12"/>
      <c r="B103" s="12"/>
      <c r="C103" s="12"/>
      <c r="D103" s="34"/>
      <c r="E103" s="28"/>
      <c r="F103" s="1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8"/>
      <c r="T103" s="31"/>
    </row>
    <row r="105" spans="1:20" s="16" customFormat="1" ht="12.75">
      <c r="A105" s="12"/>
      <c r="B105" s="12"/>
      <c r="C105" s="12"/>
      <c r="D105" s="34"/>
      <c r="E105" s="2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8"/>
      <c r="T105" s="31"/>
    </row>
    <row r="106" spans="1:20" s="17" customFormat="1" ht="27" customHeight="1">
      <c r="A106" s="12"/>
      <c r="B106" s="12"/>
      <c r="C106" s="12"/>
      <c r="D106" s="34"/>
      <c r="E106" s="28"/>
      <c r="F106" s="1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8"/>
      <c r="T106" s="31"/>
    </row>
    <row r="107" spans="1:20" s="17" customFormat="1" ht="12.75">
      <c r="A107" s="12"/>
      <c r="B107" s="12"/>
      <c r="C107" s="12"/>
      <c r="D107" s="34"/>
      <c r="E107" s="28"/>
      <c r="F107" s="1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8"/>
      <c r="T107" s="31"/>
    </row>
    <row r="108" spans="1:20" s="18" customFormat="1" ht="12.75">
      <c r="A108" s="12"/>
      <c r="B108" s="12"/>
      <c r="C108" s="12"/>
      <c r="D108" s="34"/>
      <c r="E108" s="28"/>
      <c r="F108" s="1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8"/>
      <c r="T108" s="31"/>
    </row>
    <row r="109" spans="1:20" s="20" customFormat="1" ht="12.75">
      <c r="A109" s="12"/>
      <c r="B109" s="12"/>
      <c r="C109" s="12"/>
      <c r="D109" s="34"/>
      <c r="E109" s="28"/>
      <c r="F109" s="1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8"/>
      <c r="T109" s="31"/>
    </row>
    <row r="110" spans="1:20" s="21" customFormat="1" ht="12.75">
      <c r="A110" s="12"/>
      <c r="B110" s="12"/>
      <c r="C110" s="12"/>
      <c r="D110" s="34"/>
      <c r="E110" s="28"/>
      <c r="F110" s="1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8"/>
      <c r="T110" s="31"/>
    </row>
    <row r="112" spans="1:20" s="16" customFormat="1" ht="12.75">
      <c r="A112" s="12"/>
      <c r="B112" s="12"/>
      <c r="C112" s="12"/>
      <c r="D112" s="34"/>
      <c r="E112" s="2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8"/>
      <c r="T112" s="31"/>
    </row>
    <row r="113" spans="1:20" s="17" customFormat="1" ht="27" customHeight="1">
      <c r="A113" s="12"/>
      <c r="B113" s="12"/>
      <c r="C113" s="12"/>
      <c r="D113" s="34"/>
      <c r="E113" s="28"/>
      <c r="F113" s="1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8"/>
      <c r="T113" s="31"/>
    </row>
    <row r="114" spans="1:20" s="17" customFormat="1" ht="12.75">
      <c r="A114" s="12"/>
      <c r="B114" s="12"/>
      <c r="C114" s="12"/>
      <c r="D114" s="34"/>
      <c r="E114" s="28"/>
      <c r="F114" s="1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8"/>
      <c r="T114" s="31"/>
    </row>
    <row r="115" spans="1:20" s="18" customFormat="1" ht="12.75">
      <c r="A115" s="12"/>
      <c r="B115" s="12"/>
      <c r="C115" s="12"/>
      <c r="D115" s="34"/>
      <c r="E115" s="28"/>
      <c r="F115" s="1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8"/>
      <c r="T115" s="31"/>
    </row>
    <row r="116" spans="1:20" s="20" customFormat="1" ht="12.75">
      <c r="A116" s="12"/>
      <c r="B116" s="12"/>
      <c r="C116" s="12"/>
      <c r="D116" s="34"/>
      <c r="E116" s="28"/>
      <c r="F116" s="1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8"/>
      <c r="T116" s="31"/>
    </row>
    <row r="117" spans="1:20" s="20" customFormat="1" ht="12.75">
      <c r="A117" s="12"/>
      <c r="B117" s="12"/>
      <c r="C117" s="12"/>
      <c r="D117" s="34"/>
      <c r="E117" s="28"/>
      <c r="F117" s="1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8"/>
      <c r="T117" s="31"/>
    </row>
    <row r="118" spans="1:20" s="20" customFormat="1" ht="12.75">
      <c r="A118" s="12"/>
      <c r="B118" s="12"/>
      <c r="C118" s="12"/>
      <c r="D118" s="34"/>
      <c r="E118" s="28"/>
      <c r="F118" s="1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8"/>
      <c r="T118" s="31"/>
    </row>
    <row r="119" spans="1:20" s="21" customFormat="1" ht="12.75">
      <c r="A119" s="12"/>
      <c r="B119" s="12"/>
      <c r="C119" s="12"/>
      <c r="D119" s="34"/>
      <c r="E119" s="28"/>
      <c r="F119" s="1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8"/>
      <c r="T119" s="31"/>
    </row>
    <row r="121" spans="1:20" s="16" customFormat="1" ht="12.75">
      <c r="A121" s="12"/>
      <c r="B121" s="12"/>
      <c r="C121" s="12"/>
      <c r="D121" s="34"/>
      <c r="E121" s="2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8"/>
      <c r="T121" s="31"/>
    </row>
    <row r="122" spans="1:20" s="17" customFormat="1" ht="27" customHeight="1">
      <c r="A122" s="12"/>
      <c r="B122" s="12"/>
      <c r="C122" s="12"/>
      <c r="D122" s="34"/>
      <c r="E122" s="28"/>
      <c r="F122" s="1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8"/>
      <c r="T122" s="31"/>
    </row>
    <row r="123" spans="1:20" s="17" customFormat="1" ht="12.75">
      <c r="A123" s="12"/>
      <c r="B123" s="12"/>
      <c r="C123" s="12"/>
      <c r="D123" s="34"/>
      <c r="E123" s="28"/>
      <c r="F123" s="1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8"/>
      <c r="T123" s="31"/>
    </row>
    <row r="124" spans="1:20" s="18" customFormat="1" ht="12.75">
      <c r="A124" s="12"/>
      <c r="B124" s="12"/>
      <c r="C124" s="12"/>
      <c r="D124" s="34"/>
      <c r="E124" s="28"/>
      <c r="F124" s="1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8"/>
      <c r="T124" s="31"/>
    </row>
    <row r="125" spans="1:20" s="20" customFormat="1" ht="12.75">
      <c r="A125" s="12"/>
      <c r="B125" s="12"/>
      <c r="C125" s="12"/>
      <c r="D125" s="34"/>
      <c r="E125" s="28"/>
      <c r="F125" s="1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8"/>
      <c r="T125" s="31"/>
    </row>
    <row r="126" spans="1:20" s="20" customFormat="1" ht="12.75">
      <c r="A126" s="12"/>
      <c r="B126" s="12"/>
      <c r="C126" s="12"/>
      <c r="D126" s="34"/>
      <c r="E126" s="28"/>
      <c r="F126" s="1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8"/>
      <c r="T126" s="31"/>
    </row>
    <row r="127" spans="1:20" s="20" customFormat="1" ht="12.75">
      <c r="A127" s="12"/>
      <c r="B127" s="12"/>
      <c r="C127" s="12"/>
      <c r="D127" s="34"/>
      <c r="E127" s="28"/>
      <c r="F127" s="1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8"/>
      <c r="T127" s="31"/>
    </row>
    <row r="128" spans="1:20" s="20" customFormat="1" ht="12.75">
      <c r="A128" s="12"/>
      <c r="B128" s="12"/>
      <c r="C128" s="12"/>
      <c r="D128" s="34"/>
      <c r="E128" s="28"/>
      <c r="F128" s="1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8"/>
      <c r="T128" s="31"/>
    </row>
    <row r="129" spans="1:20" s="20" customFormat="1" ht="12.75">
      <c r="A129" s="12"/>
      <c r="B129" s="12"/>
      <c r="C129" s="12"/>
      <c r="D129" s="34"/>
      <c r="E129" s="28"/>
      <c r="F129" s="1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8"/>
      <c r="T129" s="31"/>
    </row>
    <row r="130" spans="1:20" s="20" customFormat="1" ht="12.75">
      <c r="A130" s="12"/>
      <c r="B130" s="12"/>
      <c r="C130" s="12"/>
      <c r="D130" s="34"/>
      <c r="E130" s="28"/>
      <c r="F130" s="1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8"/>
      <c r="T130" s="31"/>
    </row>
    <row r="131" spans="1:20" s="20" customFormat="1" ht="12.75">
      <c r="A131" s="12"/>
      <c r="B131" s="12"/>
      <c r="C131" s="12"/>
      <c r="D131" s="34"/>
      <c r="E131" s="28"/>
      <c r="F131" s="1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8"/>
      <c r="T131" s="31"/>
    </row>
    <row r="132" spans="1:20" s="20" customFormat="1" ht="12.75">
      <c r="A132" s="12"/>
      <c r="B132" s="12"/>
      <c r="C132" s="12"/>
      <c r="D132" s="34"/>
      <c r="E132" s="28"/>
      <c r="F132" s="1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8"/>
      <c r="T132" s="31"/>
    </row>
    <row r="133" spans="1:20" s="20" customFormat="1" ht="12.75">
      <c r="A133" s="12"/>
      <c r="B133" s="12"/>
      <c r="C133" s="12"/>
      <c r="D133" s="34"/>
      <c r="E133" s="28"/>
      <c r="F133" s="1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8"/>
      <c r="T133" s="31"/>
    </row>
    <row r="134" spans="1:20" s="21" customFormat="1" ht="12.75">
      <c r="A134" s="12"/>
      <c r="B134" s="12"/>
      <c r="C134" s="12"/>
      <c r="D134" s="34"/>
      <c r="E134" s="28"/>
      <c r="F134" s="1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8"/>
      <c r="T134" s="31"/>
    </row>
    <row r="136" spans="1:20" s="16" customFormat="1" ht="12.75">
      <c r="A136" s="12"/>
      <c r="B136" s="12"/>
      <c r="C136" s="12"/>
      <c r="D136" s="34"/>
      <c r="E136" s="2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8"/>
      <c r="T136" s="31"/>
    </row>
    <row r="137" spans="1:20" s="17" customFormat="1" ht="27" customHeight="1">
      <c r="A137" s="12"/>
      <c r="B137" s="12"/>
      <c r="C137" s="12"/>
      <c r="D137" s="34"/>
      <c r="E137" s="28"/>
      <c r="F137" s="1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8"/>
      <c r="T137" s="31"/>
    </row>
    <row r="138" spans="1:20" s="17" customFormat="1" ht="12.75">
      <c r="A138" s="12"/>
      <c r="B138" s="12"/>
      <c r="C138" s="12"/>
      <c r="D138" s="34"/>
      <c r="E138" s="28"/>
      <c r="F138" s="1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8"/>
      <c r="T138" s="31"/>
    </row>
    <row r="139" spans="1:20" s="18" customFormat="1" ht="12.75">
      <c r="A139" s="12"/>
      <c r="B139" s="12"/>
      <c r="C139" s="12"/>
      <c r="D139" s="34"/>
      <c r="E139" s="28"/>
      <c r="F139" s="1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8"/>
      <c r="T139" s="31"/>
    </row>
    <row r="140" spans="1:20" s="20" customFormat="1" ht="12.75">
      <c r="A140" s="12"/>
      <c r="B140" s="12"/>
      <c r="C140" s="12"/>
      <c r="D140" s="34"/>
      <c r="E140" s="28"/>
      <c r="F140" s="1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8"/>
      <c r="T140" s="31"/>
    </row>
    <row r="141" spans="1:20" s="20" customFormat="1" ht="12.75">
      <c r="A141" s="12"/>
      <c r="B141" s="12"/>
      <c r="C141" s="12"/>
      <c r="D141" s="34"/>
      <c r="E141" s="28"/>
      <c r="F141" s="1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8"/>
      <c r="T141" s="31"/>
    </row>
    <row r="142" spans="1:20" s="21" customFormat="1" ht="12.75">
      <c r="A142" s="12"/>
      <c r="B142" s="12"/>
      <c r="C142" s="12"/>
      <c r="D142" s="34"/>
      <c r="E142" s="28"/>
      <c r="F142" s="1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8"/>
      <c r="T142" s="31"/>
    </row>
    <row r="144" spans="1:20" s="16" customFormat="1" ht="12.75">
      <c r="A144" s="12"/>
      <c r="B144" s="12"/>
      <c r="C144" s="12"/>
      <c r="D144" s="34"/>
      <c r="E144" s="2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8"/>
      <c r="T144" s="31"/>
    </row>
    <row r="145" spans="1:20" s="17" customFormat="1" ht="27" customHeight="1">
      <c r="A145" s="12"/>
      <c r="B145" s="12"/>
      <c r="C145" s="12"/>
      <c r="D145" s="34"/>
      <c r="E145" s="28"/>
      <c r="F145" s="1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8"/>
      <c r="T145" s="31"/>
    </row>
    <row r="146" spans="1:20" s="17" customFormat="1" ht="12.75">
      <c r="A146" s="12"/>
      <c r="B146" s="12"/>
      <c r="C146" s="12"/>
      <c r="D146" s="34"/>
      <c r="E146" s="28"/>
      <c r="F146" s="1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8"/>
      <c r="T146" s="31"/>
    </row>
    <row r="147" spans="1:20" s="18" customFormat="1" ht="12.75">
      <c r="A147" s="12"/>
      <c r="B147" s="12"/>
      <c r="C147" s="12"/>
      <c r="D147" s="34"/>
      <c r="E147" s="28"/>
      <c r="F147" s="1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8"/>
      <c r="T147" s="31"/>
    </row>
    <row r="148" spans="1:20" s="20" customFormat="1" ht="12.75">
      <c r="A148" s="12"/>
      <c r="B148" s="12"/>
      <c r="C148" s="12"/>
      <c r="D148" s="34"/>
      <c r="E148" s="28"/>
      <c r="F148" s="1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8"/>
      <c r="T148" s="31"/>
    </row>
    <row r="149" spans="1:20" s="20" customFormat="1" ht="12.75">
      <c r="A149" s="12"/>
      <c r="B149" s="12"/>
      <c r="C149" s="12"/>
      <c r="D149" s="34"/>
      <c r="E149" s="28"/>
      <c r="F149" s="1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8"/>
      <c r="T149" s="31"/>
    </row>
    <row r="150" spans="1:20" s="20" customFormat="1" ht="12.75">
      <c r="A150" s="12"/>
      <c r="B150" s="12"/>
      <c r="C150" s="12"/>
      <c r="D150" s="34"/>
      <c r="E150" s="28"/>
      <c r="F150" s="1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8"/>
      <c r="T150" s="31"/>
    </row>
    <row r="151" spans="1:20" s="18" customFormat="1" ht="12.75">
      <c r="A151" s="12"/>
      <c r="B151" s="12"/>
      <c r="C151" s="12"/>
      <c r="D151" s="34"/>
      <c r="E151" s="28"/>
      <c r="F151" s="1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8"/>
      <c r="T151" s="31"/>
    </row>
    <row r="152" spans="1:20" s="20" customFormat="1" ht="12.75">
      <c r="A152" s="12"/>
      <c r="B152" s="12"/>
      <c r="C152" s="12"/>
      <c r="D152" s="34"/>
      <c r="E152" s="28"/>
      <c r="F152" s="1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8"/>
      <c r="T152" s="31"/>
    </row>
    <row r="153" spans="1:20" s="21" customFormat="1" ht="12.75">
      <c r="A153" s="12"/>
      <c r="B153" s="12"/>
      <c r="C153" s="12"/>
      <c r="D153" s="34"/>
      <c r="E153" s="28"/>
      <c r="F153" s="1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8"/>
      <c r="T153" s="31"/>
    </row>
    <row r="155" spans="1:20" s="16" customFormat="1" ht="12.75">
      <c r="A155" s="12"/>
      <c r="B155" s="12"/>
      <c r="C155" s="12"/>
      <c r="D155" s="34"/>
      <c r="E155" s="2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8"/>
      <c r="T155" s="31"/>
    </row>
    <row r="156" spans="1:20" s="17" customFormat="1" ht="27" customHeight="1">
      <c r="A156" s="12"/>
      <c r="B156" s="12"/>
      <c r="C156" s="12"/>
      <c r="D156" s="34"/>
      <c r="E156" s="28"/>
      <c r="F156" s="1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8"/>
      <c r="T156" s="31"/>
    </row>
    <row r="157" spans="1:20" s="17" customFormat="1" ht="12.75">
      <c r="A157" s="12"/>
      <c r="B157" s="12"/>
      <c r="C157" s="12"/>
      <c r="D157" s="34"/>
      <c r="E157" s="28"/>
      <c r="F157" s="1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8"/>
      <c r="T157" s="31"/>
    </row>
    <row r="158" spans="1:20" s="18" customFormat="1" ht="12.75">
      <c r="A158" s="12"/>
      <c r="B158" s="12"/>
      <c r="C158" s="12"/>
      <c r="D158" s="34"/>
      <c r="E158" s="28"/>
      <c r="F158" s="1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8"/>
      <c r="T158" s="31"/>
    </row>
    <row r="159" spans="1:20" s="20" customFormat="1" ht="12.75">
      <c r="A159" s="12"/>
      <c r="B159" s="12"/>
      <c r="C159" s="12"/>
      <c r="D159" s="34"/>
      <c r="E159" s="28"/>
      <c r="F159" s="1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8"/>
      <c r="T159" s="31"/>
    </row>
    <row r="160" spans="1:20" s="20" customFormat="1" ht="12.75">
      <c r="A160" s="12"/>
      <c r="B160" s="12"/>
      <c r="C160" s="12"/>
      <c r="D160" s="34"/>
      <c r="E160" s="28"/>
      <c r="F160" s="1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8"/>
      <c r="T160" s="31"/>
    </row>
    <row r="161" spans="1:20" s="21" customFormat="1" ht="12.75">
      <c r="A161" s="12"/>
      <c r="B161" s="12"/>
      <c r="C161" s="12"/>
      <c r="D161" s="34"/>
      <c r="E161" s="28"/>
      <c r="F161" s="1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8"/>
      <c r="T161" s="31"/>
    </row>
    <row r="163" spans="1:20" s="16" customFormat="1" ht="12.75">
      <c r="A163" s="12"/>
      <c r="B163" s="12"/>
      <c r="C163" s="12"/>
      <c r="D163" s="34"/>
      <c r="E163" s="2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8"/>
      <c r="T163" s="31"/>
    </row>
    <row r="164" spans="1:20" s="17" customFormat="1" ht="27" customHeight="1">
      <c r="A164" s="12"/>
      <c r="B164" s="12"/>
      <c r="C164" s="12"/>
      <c r="D164" s="34"/>
      <c r="E164" s="28"/>
      <c r="F164" s="1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8"/>
      <c r="T164" s="31"/>
    </row>
    <row r="165" spans="1:20" s="17" customFormat="1" ht="12.75">
      <c r="A165" s="12"/>
      <c r="B165" s="12"/>
      <c r="C165" s="12"/>
      <c r="D165" s="34"/>
      <c r="E165" s="28"/>
      <c r="F165" s="1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8"/>
      <c r="T165" s="31"/>
    </row>
    <row r="166" spans="1:20" s="18" customFormat="1" ht="12.75">
      <c r="A166" s="12"/>
      <c r="B166" s="12"/>
      <c r="C166" s="12"/>
      <c r="D166" s="34"/>
      <c r="E166" s="28"/>
      <c r="F166" s="1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8"/>
      <c r="T166" s="31"/>
    </row>
    <row r="167" spans="1:20" s="20" customFormat="1" ht="12.75">
      <c r="A167" s="12"/>
      <c r="B167" s="12"/>
      <c r="C167" s="12"/>
      <c r="D167" s="34"/>
      <c r="E167" s="28"/>
      <c r="F167" s="1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8"/>
      <c r="T167" s="31"/>
    </row>
    <row r="168" spans="1:20" s="20" customFormat="1" ht="12.75">
      <c r="A168" s="12"/>
      <c r="B168" s="12"/>
      <c r="C168" s="12"/>
      <c r="D168" s="34"/>
      <c r="E168" s="28"/>
      <c r="F168" s="1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8"/>
      <c r="T168" s="31"/>
    </row>
    <row r="169" spans="1:20" s="20" customFormat="1" ht="12.75">
      <c r="A169" s="12"/>
      <c r="B169" s="12"/>
      <c r="C169" s="12"/>
      <c r="D169" s="34"/>
      <c r="E169" s="28"/>
      <c r="F169" s="1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8"/>
      <c r="T169" s="31"/>
    </row>
    <row r="170" spans="1:20" s="20" customFormat="1" ht="12.75">
      <c r="A170" s="12"/>
      <c r="B170" s="12"/>
      <c r="C170" s="12"/>
      <c r="D170" s="34"/>
      <c r="E170" s="28"/>
      <c r="F170" s="1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8"/>
      <c r="T170" s="31"/>
    </row>
    <row r="171" spans="1:20" s="21" customFormat="1" ht="12.75">
      <c r="A171" s="12"/>
      <c r="B171" s="12"/>
      <c r="C171" s="12"/>
      <c r="D171" s="34"/>
      <c r="E171" s="28"/>
      <c r="F171" s="1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8"/>
      <c r="T171" s="31"/>
    </row>
    <row r="173" spans="1:20" s="16" customFormat="1" ht="12.75">
      <c r="A173" s="12"/>
      <c r="B173" s="12"/>
      <c r="C173" s="12"/>
      <c r="D173" s="34"/>
      <c r="E173" s="2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8"/>
      <c r="T173" s="31"/>
    </row>
    <row r="174" spans="1:20" s="17" customFormat="1" ht="27" customHeight="1">
      <c r="A174" s="12"/>
      <c r="B174" s="12"/>
      <c r="C174" s="12"/>
      <c r="D174" s="34"/>
      <c r="E174" s="28"/>
      <c r="F174" s="1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8"/>
      <c r="T174" s="31"/>
    </row>
    <row r="175" spans="1:20" s="17" customFormat="1" ht="12.75">
      <c r="A175" s="12"/>
      <c r="B175" s="12"/>
      <c r="C175" s="12"/>
      <c r="D175" s="34"/>
      <c r="E175" s="28"/>
      <c r="F175" s="1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8"/>
      <c r="T175" s="31"/>
    </row>
    <row r="176" spans="1:20" s="18" customFormat="1" ht="12.75">
      <c r="A176" s="12"/>
      <c r="B176" s="12"/>
      <c r="C176" s="12"/>
      <c r="D176" s="34"/>
      <c r="E176" s="28"/>
      <c r="F176" s="1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8"/>
      <c r="T176" s="31"/>
    </row>
    <row r="177" spans="1:20" s="20" customFormat="1" ht="12.75">
      <c r="A177" s="12"/>
      <c r="B177" s="12"/>
      <c r="C177" s="12"/>
      <c r="D177" s="34"/>
      <c r="E177" s="28"/>
      <c r="F177" s="1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8"/>
      <c r="T177" s="31"/>
    </row>
    <row r="178" spans="1:20" s="20" customFormat="1" ht="12.75">
      <c r="A178" s="12"/>
      <c r="B178" s="12"/>
      <c r="C178" s="12"/>
      <c r="D178" s="34"/>
      <c r="E178" s="28"/>
      <c r="F178" s="1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8"/>
      <c r="T178" s="31"/>
    </row>
    <row r="179" spans="1:20" s="20" customFormat="1" ht="12.75">
      <c r="A179" s="12"/>
      <c r="B179" s="12"/>
      <c r="C179" s="12"/>
      <c r="D179" s="34"/>
      <c r="E179" s="28"/>
      <c r="F179" s="1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8"/>
      <c r="T179" s="31"/>
    </row>
    <row r="180" spans="1:20" s="20" customFormat="1" ht="12.75">
      <c r="A180" s="12"/>
      <c r="B180" s="12"/>
      <c r="C180" s="12"/>
      <c r="D180" s="34"/>
      <c r="E180" s="28"/>
      <c r="F180" s="1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8"/>
      <c r="T180" s="31"/>
    </row>
    <row r="181" spans="1:20" s="20" customFormat="1" ht="12.75">
      <c r="A181" s="12"/>
      <c r="B181" s="12"/>
      <c r="C181" s="12"/>
      <c r="D181" s="34"/>
      <c r="E181" s="28"/>
      <c r="F181" s="1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8"/>
      <c r="T181" s="31"/>
    </row>
    <row r="182" spans="1:20" s="21" customFormat="1" ht="12.75">
      <c r="A182" s="12"/>
      <c r="B182" s="12"/>
      <c r="C182" s="12"/>
      <c r="D182" s="34"/>
      <c r="E182" s="28"/>
      <c r="F182" s="1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8"/>
      <c r="T182" s="31"/>
    </row>
    <row r="184" spans="1:20" s="16" customFormat="1" ht="12.75">
      <c r="A184" s="12"/>
      <c r="B184" s="12"/>
      <c r="C184" s="12"/>
      <c r="D184" s="34"/>
      <c r="E184" s="2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8"/>
      <c r="T184" s="31"/>
    </row>
    <row r="185" spans="1:20" s="17" customFormat="1" ht="27" customHeight="1">
      <c r="A185" s="12"/>
      <c r="B185" s="12"/>
      <c r="C185" s="12"/>
      <c r="D185" s="34"/>
      <c r="E185" s="28"/>
      <c r="F185" s="1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8"/>
      <c r="T185" s="31"/>
    </row>
    <row r="186" spans="1:20" s="17" customFormat="1" ht="12.75">
      <c r="A186" s="12"/>
      <c r="B186" s="12"/>
      <c r="C186" s="12"/>
      <c r="D186" s="34"/>
      <c r="E186" s="28"/>
      <c r="F186" s="1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8"/>
      <c r="T186" s="31"/>
    </row>
    <row r="187" spans="1:20" s="18" customFormat="1" ht="12.75">
      <c r="A187" s="12"/>
      <c r="B187" s="12"/>
      <c r="C187" s="12"/>
      <c r="D187" s="34"/>
      <c r="E187" s="28"/>
      <c r="F187" s="1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8"/>
      <c r="T187" s="31"/>
    </row>
    <row r="188" spans="1:20" s="20" customFormat="1" ht="12.75">
      <c r="A188" s="12"/>
      <c r="B188" s="12"/>
      <c r="C188" s="12"/>
      <c r="D188" s="34"/>
      <c r="E188" s="28"/>
      <c r="F188" s="1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8"/>
      <c r="T188" s="31"/>
    </row>
    <row r="189" spans="1:20" s="20" customFormat="1" ht="12.75">
      <c r="A189" s="12"/>
      <c r="B189" s="12"/>
      <c r="C189" s="12"/>
      <c r="D189" s="34"/>
      <c r="E189" s="28"/>
      <c r="F189" s="1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8"/>
      <c r="T189" s="31"/>
    </row>
    <row r="190" spans="1:20" s="21" customFormat="1" ht="12.75">
      <c r="A190" s="12"/>
      <c r="B190" s="12"/>
      <c r="C190" s="12"/>
      <c r="D190" s="34"/>
      <c r="E190" s="28"/>
      <c r="F190" s="1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8"/>
      <c r="T190" s="31"/>
    </row>
    <row r="192" spans="1:20" s="16" customFormat="1" ht="12.75">
      <c r="A192" s="12"/>
      <c r="B192" s="12"/>
      <c r="C192" s="12"/>
      <c r="D192" s="34"/>
      <c r="E192" s="2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8"/>
      <c r="T192" s="31"/>
    </row>
    <row r="193" spans="1:20" s="17" customFormat="1" ht="27" customHeight="1">
      <c r="A193" s="12"/>
      <c r="B193" s="12"/>
      <c r="C193" s="12"/>
      <c r="D193" s="34"/>
      <c r="E193" s="28"/>
      <c r="F193" s="1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8"/>
      <c r="T193" s="31"/>
    </row>
    <row r="194" spans="1:20" s="17" customFormat="1" ht="12.75">
      <c r="A194" s="12"/>
      <c r="B194" s="12"/>
      <c r="C194" s="12"/>
      <c r="D194" s="34"/>
      <c r="E194" s="28"/>
      <c r="F194" s="1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8"/>
      <c r="T194" s="31"/>
    </row>
    <row r="195" spans="1:20" s="18" customFormat="1" ht="12.75">
      <c r="A195" s="12"/>
      <c r="B195" s="12"/>
      <c r="C195" s="12"/>
      <c r="D195" s="34"/>
      <c r="E195" s="28"/>
      <c r="F195" s="1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8"/>
      <c r="T195" s="31"/>
    </row>
    <row r="196" spans="1:20" s="20" customFormat="1" ht="12.75">
      <c r="A196" s="12"/>
      <c r="B196" s="12"/>
      <c r="C196" s="12"/>
      <c r="D196" s="34"/>
      <c r="E196" s="28"/>
      <c r="F196" s="1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8"/>
      <c r="T196" s="31"/>
    </row>
    <row r="197" spans="1:20" s="20" customFormat="1" ht="12.75">
      <c r="A197" s="12"/>
      <c r="B197" s="12"/>
      <c r="C197" s="12"/>
      <c r="D197" s="34"/>
      <c r="E197" s="28"/>
      <c r="F197" s="1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8"/>
      <c r="T197" s="31"/>
    </row>
    <row r="198" spans="1:20" s="21" customFormat="1" ht="12.75">
      <c r="A198" s="12"/>
      <c r="B198" s="12"/>
      <c r="C198" s="12"/>
      <c r="D198" s="34"/>
      <c r="E198" s="28"/>
      <c r="F198" s="1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8"/>
      <c r="T198" s="31"/>
    </row>
    <row r="200" spans="1:20" s="16" customFormat="1" ht="12.75">
      <c r="A200" s="12"/>
      <c r="B200" s="12"/>
      <c r="C200" s="12"/>
      <c r="D200" s="34"/>
      <c r="E200" s="2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8"/>
      <c r="T200" s="31"/>
    </row>
    <row r="201" spans="1:20" s="17" customFormat="1" ht="27" customHeight="1">
      <c r="A201" s="12"/>
      <c r="B201" s="12"/>
      <c r="C201" s="12"/>
      <c r="D201" s="34"/>
      <c r="E201" s="28"/>
      <c r="F201" s="1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8"/>
      <c r="T201" s="31"/>
    </row>
    <row r="202" spans="1:20" s="17" customFormat="1" ht="12.75">
      <c r="A202" s="12"/>
      <c r="B202" s="12"/>
      <c r="C202" s="12"/>
      <c r="D202" s="34"/>
      <c r="E202" s="28"/>
      <c r="F202" s="1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8"/>
      <c r="T202" s="31"/>
    </row>
    <row r="203" spans="1:20" s="18" customFormat="1" ht="12.75">
      <c r="A203" s="12"/>
      <c r="B203" s="12"/>
      <c r="C203" s="12"/>
      <c r="D203" s="34"/>
      <c r="E203" s="28"/>
      <c r="F203" s="1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8"/>
      <c r="T203" s="31"/>
    </row>
    <row r="204" spans="1:20" s="20" customFormat="1" ht="12.75">
      <c r="A204" s="12"/>
      <c r="B204" s="12"/>
      <c r="C204" s="12"/>
      <c r="D204" s="34"/>
      <c r="E204" s="28"/>
      <c r="F204" s="1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8"/>
      <c r="T204" s="31"/>
    </row>
    <row r="205" spans="1:20" s="21" customFormat="1" ht="12.75">
      <c r="A205" s="12"/>
      <c r="B205" s="12"/>
      <c r="C205" s="12"/>
      <c r="D205" s="34"/>
      <c r="E205" s="28"/>
      <c r="F205" s="1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8"/>
      <c r="T205" s="31"/>
    </row>
    <row r="207" spans="1:20" s="16" customFormat="1" ht="12.75">
      <c r="A207" s="12"/>
      <c r="B207" s="12"/>
      <c r="C207" s="12"/>
      <c r="D207" s="34"/>
      <c r="E207" s="2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8"/>
      <c r="T207" s="31"/>
    </row>
    <row r="208" spans="1:20" s="17" customFormat="1" ht="27" customHeight="1">
      <c r="A208" s="12"/>
      <c r="B208" s="12"/>
      <c r="C208" s="12"/>
      <c r="D208" s="34"/>
      <c r="E208" s="28"/>
      <c r="F208" s="1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8"/>
      <c r="T208" s="31"/>
    </row>
    <row r="209" spans="1:20" s="17" customFormat="1" ht="12.75">
      <c r="A209" s="12"/>
      <c r="B209" s="12"/>
      <c r="C209" s="12"/>
      <c r="D209" s="34"/>
      <c r="E209" s="28"/>
      <c r="F209" s="1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8"/>
      <c r="T209" s="31"/>
    </row>
    <row r="210" spans="1:20" s="18" customFormat="1" ht="12.75">
      <c r="A210" s="12"/>
      <c r="B210" s="12"/>
      <c r="C210" s="12"/>
      <c r="D210" s="34"/>
      <c r="E210" s="28"/>
      <c r="F210" s="1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8"/>
      <c r="T210" s="31"/>
    </row>
    <row r="211" spans="1:20" s="20" customFormat="1" ht="12.75">
      <c r="A211" s="12"/>
      <c r="B211" s="12"/>
      <c r="C211" s="12"/>
      <c r="D211" s="34"/>
      <c r="E211" s="28"/>
      <c r="F211" s="1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8"/>
      <c r="T211" s="31"/>
    </row>
    <row r="212" spans="1:20" s="20" customFormat="1" ht="12.75">
      <c r="A212" s="12"/>
      <c r="B212" s="12"/>
      <c r="C212" s="12"/>
      <c r="D212" s="34"/>
      <c r="E212" s="28"/>
      <c r="F212" s="1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8"/>
      <c r="T212" s="31"/>
    </row>
    <row r="213" spans="1:20" s="20" customFormat="1" ht="12.75">
      <c r="A213" s="12"/>
      <c r="B213" s="12"/>
      <c r="C213" s="12"/>
      <c r="D213" s="34"/>
      <c r="E213" s="28"/>
      <c r="F213" s="1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8"/>
      <c r="T213" s="31"/>
    </row>
    <row r="214" spans="1:20" s="20" customFormat="1" ht="12.75">
      <c r="A214" s="12"/>
      <c r="B214" s="12"/>
      <c r="C214" s="12"/>
      <c r="D214" s="34"/>
      <c r="E214" s="28"/>
      <c r="F214" s="1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8"/>
      <c r="T214" s="31"/>
    </row>
    <row r="215" spans="1:20" s="20" customFormat="1" ht="12.75">
      <c r="A215" s="12"/>
      <c r="B215" s="12"/>
      <c r="C215" s="12"/>
      <c r="D215" s="34"/>
      <c r="E215" s="28"/>
      <c r="F215" s="1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8"/>
      <c r="T215" s="31"/>
    </row>
    <row r="216" spans="1:20" s="18" customFormat="1" ht="12.75">
      <c r="A216" s="12"/>
      <c r="B216" s="12"/>
      <c r="C216" s="12"/>
      <c r="D216" s="34"/>
      <c r="E216" s="28"/>
      <c r="F216" s="1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8"/>
      <c r="T216" s="31"/>
    </row>
    <row r="217" spans="1:20" s="21" customFormat="1" ht="12.75">
      <c r="A217" s="12"/>
      <c r="B217" s="12"/>
      <c r="C217" s="12"/>
      <c r="D217" s="34"/>
      <c r="E217" s="28"/>
      <c r="F217" s="1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8"/>
      <c r="T217" s="31"/>
    </row>
    <row r="219" spans="1:20" s="16" customFormat="1" ht="12.75">
      <c r="A219" s="12"/>
      <c r="B219" s="12"/>
      <c r="C219" s="12"/>
      <c r="D219" s="34"/>
      <c r="E219" s="2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8"/>
      <c r="T219" s="31"/>
    </row>
    <row r="220" spans="1:20" s="17" customFormat="1" ht="27" customHeight="1">
      <c r="A220" s="12"/>
      <c r="B220" s="12"/>
      <c r="C220" s="12"/>
      <c r="D220" s="34"/>
      <c r="E220" s="28"/>
      <c r="F220" s="1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8"/>
      <c r="T220" s="31"/>
    </row>
    <row r="221" spans="1:20" s="17" customFormat="1" ht="12.75">
      <c r="A221" s="12"/>
      <c r="B221" s="12"/>
      <c r="C221" s="12"/>
      <c r="D221" s="34"/>
      <c r="E221" s="28"/>
      <c r="F221" s="1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8"/>
      <c r="T221" s="31"/>
    </row>
    <row r="222" spans="1:20" s="18" customFormat="1" ht="12.75">
      <c r="A222" s="12"/>
      <c r="B222" s="12"/>
      <c r="C222" s="12"/>
      <c r="D222" s="34"/>
      <c r="E222" s="28"/>
      <c r="F222" s="1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8"/>
      <c r="T222" s="31"/>
    </row>
    <row r="223" spans="1:20" s="20" customFormat="1" ht="12.75">
      <c r="A223" s="12"/>
      <c r="B223" s="12"/>
      <c r="C223" s="12"/>
      <c r="D223" s="34"/>
      <c r="E223" s="28"/>
      <c r="F223" s="1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8"/>
      <c r="T223" s="31"/>
    </row>
    <row r="224" spans="1:20" s="20" customFormat="1" ht="12.75">
      <c r="A224" s="12"/>
      <c r="B224" s="12"/>
      <c r="C224" s="12"/>
      <c r="D224" s="34"/>
      <c r="E224" s="28"/>
      <c r="F224" s="1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8"/>
      <c r="T224" s="31"/>
    </row>
    <row r="225" spans="1:20" s="21" customFormat="1" ht="12.75">
      <c r="A225" s="12"/>
      <c r="B225" s="12"/>
      <c r="C225" s="12"/>
      <c r="D225" s="34"/>
      <c r="E225" s="28"/>
      <c r="F225" s="1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8"/>
      <c r="T225" s="31"/>
    </row>
    <row r="227" spans="1:20" s="16" customFormat="1" ht="12.75">
      <c r="A227" s="12"/>
      <c r="B227" s="12"/>
      <c r="C227" s="12"/>
      <c r="D227" s="34"/>
      <c r="E227" s="2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8"/>
      <c r="T227" s="31"/>
    </row>
    <row r="228" spans="1:20" s="17" customFormat="1" ht="27" customHeight="1">
      <c r="A228" s="12"/>
      <c r="B228" s="12"/>
      <c r="C228" s="12"/>
      <c r="D228" s="34"/>
      <c r="E228" s="28"/>
      <c r="F228" s="1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8"/>
      <c r="T228" s="31"/>
    </row>
    <row r="229" spans="1:20" s="17" customFormat="1" ht="12.75">
      <c r="A229" s="12"/>
      <c r="B229" s="12"/>
      <c r="C229" s="12"/>
      <c r="D229" s="34"/>
      <c r="E229" s="28"/>
      <c r="F229" s="1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8"/>
      <c r="T229" s="31"/>
    </row>
    <row r="230" spans="1:20" s="18" customFormat="1" ht="12.75">
      <c r="A230" s="12"/>
      <c r="B230" s="12"/>
      <c r="C230" s="12"/>
      <c r="D230" s="34"/>
      <c r="E230" s="28"/>
      <c r="F230" s="1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8"/>
      <c r="T230" s="31"/>
    </row>
    <row r="231" spans="1:20" s="20" customFormat="1" ht="12.75">
      <c r="A231" s="12"/>
      <c r="B231" s="12"/>
      <c r="C231" s="12"/>
      <c r="D231" s="34"/>
      <c r="E231" s="28"/>
      <c r="F231" s="1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8"/>
      <c r="T231" s="31"/>
    </row>
    <row r="232" spans="1:20" s="20" customFormat="1" ht="12.75">
      <c r="A232" s="12"/>
      <c r="B232" s="12"/>
      <c r="C232" s="12"/>
      <c r="D232" s="34"/>
      <c r="E232" s="28"/>
      <c r="F232" s="1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8"/>
      <c r="T232" s="31"/>
    </row>
    <row r="233" spans="1:20" s="20" customFormat="1" ht="12.75">
      <c r="A233" s="12"/>
      <c r="B233" s="12"/>
      <c r="C233" s="12"/>
      <c r="D233" s="34"/>
      <c r="E233" s="28"/>
      <c r="F233" s="1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8"/>
      <c r="T233" s="31"/>
    </row>
    <row r="234" spans="1:20" s="21" customFormat="1" ht="12.75">
      <c r="A234" s="12"/>
      <c r="B234" s="12"/>
      <c r="C234" s="12"/>
      <c r="D234" s="34"/>
      <c r="E234" s="28"/>
      <c r="F234" s="1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8"/>
      <c r="T234" s="31"/>
    </row>
    <row r="236" spans="1:20" s="16" customFormat="1" ht="12.75">
      <c r="A236" s="12"/>
      <c r="B236" s="12"/>
      <c r="C236" s="12"/>
      <c r="D236" s="34"/>
      <c r="E236" s="2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8"/>
      <c r="T236" s="31"/>
    </row>
    <row r="237" spans="1:20" s="17" customFormat="1" ht="27" customHeight="1">
      <c r="A237" s="12"/>
      <c r="B237" s="12"/>
      <c r="C237" s="12"/>
      <c r="D237" s="34"/>
      <c r="E237" s="28"/>
      <c r="F237" s="1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8"/>
      <c r="T237" s="31"/>
    </row>
    <row r="238" spans="1:20" s="17" customFormat="1" ht="12.75">
      <c r="A238" s="12"/>
      <c r="B238" s="12"/>
      <c r="C238" s="12"/>
      <c r="D238" s="34"/>
      <c r="E238" s="28"/>
      <c r="F238" s="1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8"/>
      <c r="T238" s="31"/>
    </row>
    <row r="239" spans="1:20" s="18" customFormat="1" ht="12.75">
      <c r="A239" s="12"/>
      <c r="B239" s="12"/>
      <c r="C239" s="12"/>
      <c r="D239" s="34"/>
      <c r="E239" s="28"/>
      <c r="F239" s="1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8"/>
      <c r="T239" s="31"/>
    </row>
    <row r="240" spans="1:20" s="20" customFormat="1" ht="12.75">
      <c r="A240" s="12"/>
      <c r="B240" s="12"/>
      <c r="C240" s="12"/>
      <c r="D240" s="34"/>
      <c r="E240" s="28"/>
      <c r="F240" s="1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8"/>
      <c r="T240" s="31"/>
    </row>
    <row r="241" spans="1:20" s="20" customFormat="1" ht="12.75">
      <c r="A241" s="12"/>
      <c r="B241" s="12"/>
      <c r="C241" s="12"/>
      <c r="D241" s="34"/>
      <c r="E241" s="28"/>
      <c r="F241" s="1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8"/>
      <c r="T241" s="31"/>
    </row>
    <row r="242" spans="1:20" s="20" customFormat="1" ht="12.75">
      <c r="A242" s="12"/>
      <c r="B242" s="12"/>
      <c r="C242" s="12"/>
      <c r="D242" s="34"/>
      <c r="E242" s="28"/>
      <c r="F242" s="1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8"/>
      <c r="T242" s="31"/>
    </row>
    <row r="243" spans="1:20" s="21" customFormat="1" ht="12.75">
      <c r="A243" s="12"/>
      <c r="B243" s="12"/>
      <c r="C243" s="12"/>
      <c r="D243" s="34"/>
      <c r="E243" s="28"/>
      <c r="F243" s="1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8"/>
      <c r="T243" s="31"/>
    </row>
    <row r="245" spans="1:20" s="16" customFormat="1" ht="12.75">
      <c r="A245" s="12"/>
      <c r="B245" s="12"/>
      <c r="C245" s="12"/>
      <c r="D245" s="34"/>
      <c r="E245" s="2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8"/>
      <c r="T245" s="31"/>
    </row>
    <row r="246" spans="1:20" s="17" customFormat="1" ht="27" customHeight="1">
      <c r="A246" s="12"/>
      <c r="B246" s="12"/>
      <c r="C246" s="12"/>
      <c r="D246" s="34"/>
      <c r="E246" s="28"/>
      <c r="F246" s="1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8"/>
      <c r="T246" s="31"/>
    </row>
    <row r="247" spans="1:20" s="17" customFormat="1" ht="12.75">
      <c r="A247" s="12"/>
      <c r="B247" s="12"/>
      <c r="C247" s="12"/>
      <c r="D247" s="34"/>
      <c r="E247" s="28"/>
      <c r="F247" s="1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8"/>
      <c r="T247" s="31"/>
    </row>
    <row r="248" spans="1:20" s="18" customFormat="1" ht="12.75">
      <c r="A248" s="12"/>
      <c r="B248" s="12"/>
      <c r="C248" s="12"/>
      <c r="D248" s="34"/>
      <c r="E248" s="28"/>
      <c r="F248" s="1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8"/>
      <c r="T248" s="31"/>
    </row>
    <row r="249" spans="1:20" s="20" customFormat="1" ht="12.75">
      <c r="A249" s="12"/>
      <c r="B249" s="12"/>
      <c r="C249" s="12"/>
      <c r="D249" s="34"/>
      <c r="E249" s="28"/>
      <c r="F249" s="1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8"/>
      <c r="T249" s="31"/>
    </row>
    <row r="250" spans="1:20" s="20" customFormat="1" ht="12.75">
      <c r="A250" s="12"/>
      <c r="B250" s="12"/>
      <c r="C250" s="12"/>
      <c r="D250" s="34"/>
      <c r="E250" s="28"/>
      <c r="F250" s="1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8"/>
      <c r="T250" s="31"/>
    </row>
    <row r="251" spans="1:20" s="20" customFormat="1" ht="12.75">
      <c r="A251" s="12"/>
      <c r="B251" s="12"/>
      <c r="C251" s="12"/>
      <c r="D251" s="34"/>
      <c r="E251" s="28"/>
      <c r="F251" s="1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8"/>
      <c r="T251" s="31"/>
    </row>
    <row r="252" spans="1:20" s="20" customFormat="1" ht="12.75">
      <c r="A252" s="12"/>
      <c r="B252" s="12"/>
      <c r="C252" s="12"/>
      <c r="D252" s="34"/>
      <c r="E252" s="28"/>
      <c r="F252" s="1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8"/>
      <c r="T252" s="31"/>
    </row>
    <row r="253" spans="1:20" s="21" customFormat="1" ht="12.75">
      <c r="A253" s="12"/>
      <c r="B253" s="12"/>
      <c r="C253" s="12"/>
      <c r="D253" s="34"/>
      <c r="E253" s="28"/>
      <c r="F253" s="1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8"/>
      <c r="T253" s="31"/>
    </row>
    <row r="255" spans="1:20" s="16" customFormat="1" ht="12.75">
      <c r="A255" s="12"/>
      <c r="B255" s="12"/>
      <c r="C255" s="12"/>
      <c r="D255" s="34"/>
      <c r="E255" s="2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8"/>
      <c r="T255" s="31"/>
    </row>
    <row r="256" spans="1:20" s="17" customFormat="1" ht="27" customHeight="1">
      <c r="A256" s="12"/>
      <c r="B256" s="12"/>
      <c r="C256" s="12"/>
      <c r="D256" s="34"/>
      <c r="E256" s="28"/>
      <c r="F256" s="1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8"/>
      <c r="T256" s="31"/>
    </row>
    <row r="257" spans="1:20" s="17" customFormat="1" ht="12.75">
      <c r="A257" s="12"/>
      <c r="B257" s="12"/>
      <c r="C257" s="12"/>
      <c r="D257" s="34"/>
      <c r="E257" s="28"/>
      <c r="F257" s="1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8"/>
      <c r="T257" s="31"/>
    </row>
    <row r="258" spans="1:20" s="18" customFormat="1" ht="12.75">
      <c r="A258" s="12"/>
      <c r="B258" s="12"/>
      <c r="C258" s="12"/>
      <c r="D258" s="34"/>
      <c r="E258" s="28"/>
      <c r="F258" s="1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8"/>
      <c r="T258" s="31"/>
    </row>
    <row r="259" spans="1:20" s="20" customFormat="1" ht="12.75">
      <c r="A259" s="12"/>
      <c r="B259" s="12"/>
      <c r="C259" s="12"/>
      <c r="D259" s="34"/>
      <c r="E259" s="28"/>
      <c r="F259" s="1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8"/>
      <c r="T259" s="31"/>
    </row>
    <row r="260" spans="1:20" s="20" customFormat="1" ht="12.75">
      <c r="A260" s="12"/>
      <c r="B260" s="12"/>
      <c r="C260" s="12"/>
      <c r="D260" s="34"/>
      <c r="E260" s="28"/>
      <c r="F260" s="1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8"/>
      <c r="T260" s="31"/>
    </row>
    <row r="261" spans="1:20" s="20" customFormat="1" ht="12.75">
      <c r="A261" s="12"/>
      <c r="B261" s="12"/>
      <c r="C261" s="12"/>
      <c r="D261" s="34"/>
      <c r="E261" s="28"/>
      <c r="F261" s="1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8"/>
      <c r="T261" s="31"/>
    </row>
    <row r="262" spans="1:20" s="21" customFormat="1" ht="12.75">
      <c r="A262" s="12"/>
      <c r="B262" s="12"/>
      <c r="C262" s="12"/>
      <c r="D262" s="34"/>
      <c r="E262" s="28"/>
      <c r="F262" s="1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8"/>
      <c r="T262" s="31"/>
    </row>
    <row r="264" spans="1:20" s="16" customFormat="1" ht="12.75">
      <c r="A264" s="12"/>
      <c r="B264" s="12"/>
      <c r="C264" s="12"/>
      <c r="D264" s="34"/>
      <c r="E264" s="2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8"/>
      <c r="T264" s="31"/>
    </row>
    <row r="265" spans="1:20" s="17" customFormat="1" ht="27" customHeight="1">
      <c r="A265" s="12"/>
      <c r="B265" s="12"/>
      <c r="C265" s="12"/>
      <c r="D265" s="34"/>
      <c r="E265" s="28"/>
      <c r="F265" s="1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8"/>
      <c r="T265" s="31"/>
    </row>
    <row r="266" spans="1:20" s="17" customFormat="1" ht="12.75">
      <c r="A266" s="12"/>
      <c r="B266" s="12"/>
      <c r="C266" s="12"/>
      <c r="D266" s="34"/>
      <c r="E266" s="28"/>
      <c r="F266" s="1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8"/>
      <c r="T266" s="31"/>
    </row>
    <row r="267" spans="1:20" s="20" customFormat="1" ht="12.75">
      <c r="A267" s="12"/>
      <c r="B267" s="12"/>
      <c r="C267" s="12"/>
      <c r="D267" s="34"/>
      <c r="E267" s="28"/>
      <c r="F267" s="1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8"/>
      <c r="T267" s="31"/>
    </row>
    <row r="268" spans="1:20" s="20" customFormat="1" ht="12.75">
      <c r="A268" s="12"/>
      <c r="B268" s="12"/>
      <c r="C268" s="12"/>
      <c r="D268" s="34"/>
      <c r="E268" s="28"/>
      <c r="F268" s="1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8"/>
      <c r="T268" s="31"/>
    </row>
    <row r="269" spans="1:20" s="20" customFormat="1" ht="12.75">
      <c r="A269" s="12"/>
      <c r="B269" s="12"/>
      <c r="C269" s="12"/>
      <c r="D269" s="34"/>
      <c r="E269" s="28"/>
      <c r="F269" s="1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8"/>
      <c r="T269" s="31"/>
    </row>
    <row r="270" spans="1:20" s="20" customFormat="1" ht="12.75">
      <c r="A270" s="12"/>
      <c r="B270" s="12"/>
      <c r="C270" s="12"/>
      <c r="D270" s="34"/>
      <c r="E270" s="28"/>
      <c r="F270" s="1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8"/>
      <c r="T270" s="31"/>
    </row>
    <row r="271" spans="1:20" s="20" customFormat="1" ht="12.75">
      <c r="A271" s="12"/>
      <c r="B271" s="12"/>
      <c r="C271" s="12"/>
      <c r="D271" s="34"/>
      <c r="E271" s="28"/>
      <c r="F271" s="1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8"/>
      <c r="T271" s="31"/>
    </row>
    <row r="272" spans="1:20" s="20" customFormat="1" ht="12.75">
      <c r="A272" s="12"/>
      <c r="B272" s="12"/>
      <c r="C272" s="12"/>
      <c r="D272" s="34"/>
      <c r="E272" s="28"/>
      <c r="F272" s="1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8"/>
      <c r="T272" s="31"/>
    </row>
    <row r="273" spans="1:20" s="20" customFormat="1" ht="12.75">
      <c r="A273" s="12"/>
      <c r="B273" s="12"/>
      <c r="C273" s="12"/>
      <c r="D273" s="34"/>
      <c r="E273" s="28"/>
      <c r="F273" s="1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8"/>
      <c r="T273" s="31"/>
    </row>
    <row r="274" spans="1:20" s="18" customFormat="1" ht="12.75">
      <c r="A274" s="12"/>
      <c r="B274" s="12"/>
      <c r="C274" s="12"/>
      <c r="D274" s="34"/>
      <c r="E274" s="28"/>
      <c r="F274" s="1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8"/>
      <c r="T274" s="31"/>
    </row>
    <row r="275" spans="1:20" s="20" customFormat="1" ht="12.75">
      <c r="A275" s="12"/>
      <c r="B275" s="12"/>
      <c r="C275" s="12"/>
      <c r="D275" s="34"/>
      <c r="E275" s="28"/>
      <c r="F275" s="1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8"/>
      <c r="T275" s="31"/>
    </row>
    <row r="276" spans="1:20" s="20" customFormat="1" ht="12.75">
      <c r="A276" s="12"/>
      <c r="B276" s="12"/>
      <c r="C276" s="12"/>
      <c r="D276" s="34"/>
      <c r="E276" s="28"/>
      <c r="F276" s="1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8"/>
      <c r="T276" s="31"/>
    </row>
    <row r="277" spans="1:20" s="20" customFormat="1" ht="12.75">
      <c r="A277" s="12"/>
      <c r="B277" s="12"/>
      <c r="C277" s="12"/>
      <c r="D277" s="34"/>
      <c r="E277" s="28"/>
      <c r="F277" s="1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8"/>
      <c r="T277" s="31"/>
    </row>
    <row r="278" spans="1:20" s="20" customFormat="1" ht="12.75">
      <c r="A278" s="12"/>
      <c r="B278" s="12"/>
      <c r="C278" s="12"/>
      <c r="D278" s="34"/>
      <c r="E278" s="28"/>
      <c r="F278" s="1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8"/>
      <c r="T278" s="31"/>
    </row>
    <row r="279" spans="1:20" s="20" customFormat="1" ht="12.75">
      <c r="A279" s="12"/>
      <c r="B279" s="12"/>
      <c r="C279" s="12"/>
      <c r="D279" s="34"/>
      <c r="E279" s="28"/>
      <c r="F279" s="1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8"/>
      <c r="T279" s="31"/>
    </row>
    <row r="280" spans="1:20" s="20" customFormat="1" ht="12.75">
      <c r="A280" s="12"/>
      <c r="B280" s="12"/>
      <c r="C280" s="12"/>
      <c r="D280" s="34"/>
      <c r="E280" s="28"/>
      <c r="F280" s="1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8"/>
      <c r="T280" s="31"/>
    </row>
    <row r="281" spans="1:20" s="20" customFormat="1" ht="12.75">
      <c r="A281" s="12"/>
      <c r="B281" s="12"/>
      <c r="C281" s="12"/>
      <c r="D281" s="34"/>
      <c r="E281" s="28"/>
      <c r="F281" s="1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8"/>
      <c r="T281" s="31"/>
    </row>
    <row r="282" spans="1:20" s="20" customFormat="1" ht="12.75">
      <c r="A282" s="12"/>
      <c r="B282" s="12"/>
      <c r="C282" s="12"/>
      <c r="D282" s="34"/>
      <c r="E282" s="28"/>
      <c r="F282" s="1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8"/>
      <c r="T282" s="31"/>
    </row>
    <row r="283" spans="1:20" s="20" customFormat="1" ht="12.75">
      <c r="A283" s="12"/>
      <c r="B283" s="12"/>
      <c r="C283" s="12"/>
      <c r="D283" s="34"/>
      <c r="E283" s="28"/>
      <c r="F283" s="1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8"/>
      <c r="T283" s="31"/>
    </row>
    <row r="284" spans="1:20" s="20" customFormat="1" ht="12.75">
      <c r="A284" s="12"/>
      <c r="B284" s="12"/>
      <c r="C284" s="12"/>
      <c r="D284" s="34"/>
      <c r="E284" s="28"/>
      <c r="F284" s="1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8"/>
      <c r="T284" s="31"/>
    </row>
    <row r="285" spans="1:20" s="20" customFormat="1" ht="12.75">
      <c r="A285" s="12"/>
      <c r="B285" s="12"/>
      <c r="C285" s="12"/>
      <c r="D285" s="34"/>
      <c r="E285" s="28"/>
      <c r="F285" s="1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8"/>
      <c r="T285" s="31"/>
    </row>
    <row r="286" spans="1:20" s="20" customFormat="1" ht="12.75">
      <c r="A286" s="12"/>
      <c r="B286" s="12"/>
      <c r="C286" s="12"/>
      <c r="D286" s="34"/>
      <c r="E286" s="28"/>
      <c r="F286" s="1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8"/>
      <c r="T286" s="31"/>
    </row>
    <row r="287" spans="1:20" s="20" customFormat="1" ht="12.75">
      <c r="A287" s="12"/>
      <c r="B287" s="12"/>
      <c r="C287" s="12"/>
      <c r="D287" s="34"/>
      <c r="E287" s="28"/>
      <c r="F287" s="1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8"/>
      <c r="T287" s="31"/>
    </row>
    <row r="288" spans="1:20" s="20" customFormat="1" ht="12.75">
      <c r="A288" s="12"/>
      <c r="B288" s="12"/>
      <c r="C288" s="12"/>
      <c r="D288" s="34"/>
      <c r="E288" s="28"/>
      <c r="F288" s="1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8"/>
      <c r="T288" s="31"/>
    </row>
    <row r="289" spans="1:20" s="20" customFormat="1" ht="12.75">
      <c r="A289" s="12"/>
      <c r="B289" s="12"/>
      <c r="C289" s="12"/>
      <c r="D289" s="34"/>
      <c r="E289" s="28"/>
      <c r="F289" s="1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8"/>
      <c r="T289" s="31"/>
    </row>
    <row r="290" spans="1:20" s="20" customFormat="1" ht="12.75">
      <c r="A290" s="12"/>
      <c r="B290" s="12"/>
      <c r="C290" s="12"/>
      <c r="D290" s="34"/>
      <c r="E290" s="28"/>
      <c r="F290" s="1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8"/>
      <c r="T290" s="31"/>
    </row>
    <row r="291" spans="1:20" s="18" customFormat="1" ht="12.75">
      <c r="A291" s="12"/>
      <c r="B291" s="12"/>
      <c r="C291" s="12"/>
      <c r="D291" s="34"/>
      <c r="E291" s="28"/>
      <c r="F291" s="1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8"/>
      <c r="T291" s="31"/>
    </row>
    <row r="292" spans="1:20" s="20" customFormat="1" ht="12.75">
      <c r="A292" s="12"/>
      <c r="B292" s="12"/>
      <c r="C292" s="12"/>
      <c r="D292" s="34"/>
      <c r="E292" s="28"/>
      <c r="F292" s="1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8"/>
      <c r="T292" s="31"/>
    </row>
    <row r="293" spans="1:20" s="20" customFormat="1" ht="12.75">
      <c r="A293" s="12"/>
      <c r="B293" s="12"/>
      <c r="C293" s="12"/>
      <c r="D293" s="34"/>
      <c r="E293" s="28"/>
      <c r="F293" s="1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8"/>
      <c r="T293" s="31"/>
    </row>
    <row r="294" spans="1:20" s="20" customFormat="1" ht="12.75">
      <c r="A294" s="12"/>
      <c r="B294" s="12"/>
      <c r="C294" s="12"/>
      <c r="D294" s="34"/>
      <c r="E294" s="28"/>
      <c r="F294" s="1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8"/>
      <c r="T294" s="31"/>
    </row>
    <row r="295" spans="1:20" s="20" customFormat="1" ht="12.75">
      <c r="A295" s="12"/>
      <c r="B295" s="12"/>
      <c r="C295" s="12"/>
      <c r="D295" s="34"/>
      <c r="E295" s="28"/>
      <c r="F295" s="1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8"/>
      <c r="T295" s="31"/>
    </row>
    <row r="296" spans="1:20" s="21" customFormat="1" ht="12.75">
      <c r="A296" s="12"/>
      <c r="B296" s="12"/>
      <c r="C296" s="12"/>
      <c r="D296" s="34"/>
      <c r="E296" s="28"/>
      <c r="F296" s="1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8"/>
      <c r="T296" s="31"/>
    </row>
    <row r="298" spans="1:20" s="16" customFormat="1" ht="12.75">
      <c r="A298" s="12"/>
      <c r="B298" s="12"/>
      <c r="C298" s="12"/>
      <c r="D298" s="34"/>
      <c r="E298" s="2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8"/>
      <c r="T298" s="31"/>
    </row>
    <row r="299" spans="1:20" s="17" customFormat="1" ht="27" customHeight="1">
      <c r="A299" s="12"/>
      <c r="B299" s="12"/>
      <c r="C299" s="12"/>
      <c r="D299" s="34"/>
      <c r="E299" s="28"/>
      <c r="F299" s="1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8"/>
      <c r="T299" s="31"/>
    </row>
    <row r="300" spans="1:20" s="17" customFormat="1" ht="12.75">
      <c r="A300" s="12"/>
      <c r="B300" s="12"/>
      <c r="C300" s="12"/>
      <c r="D300" s="34"/>
      <c r="E300" s="28"/>
      <c r="F300" s="1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8"/>
      <c r="T300" s="31"/>
    </row>
    <row r="301" spans="1:20" s="18" customFormat="1" ht="12.75">
      <c r="A301" s="12"/>
      <c r="B301" s="12"/>
      <c r="C301" s="12"/>
      <c r="D301" s="34"/>
      <c r="E301" s="28"/>
      <c r="F301" s="1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8"/>
      <c r="T301" s="31"/>
    </row>
    <row r="302" spans="1:20" s="20" customFormat="1" ht="12.75">
      <c r="A302" s="12"/>
      <c r="B302" s="12"/>
      <c r="C302" s="12"/>
      <c r="D302" s="34"/>
      <c r="E302" s="28"/>
      <c r="F302" s="1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8"/>
      <c r="T302" s="31"/>
    </row>
    <row r="303" spans="1:20" s="20" customFormat="1" ht="12.75">
      <c r="A303" s="12"/>
      <c r="B303" s="12"/>
      <c r="C303" s="12"/>
      <c r="D303" s="34"/>
      <c r="E303" s="28"/>
      <c r="F303" s="1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8"/>
      <c r="T303" s="31"/>
    </row>
    <row r="304" spans="1:20" s="20" customFormat="1" ht="12.75">
      <c r="A304" s="12"/>
      <c r="B304" s="12"/>
      <c r="C304" s="12"/>
      <c r="D304" s="34"/>
      <c r="E304" s="28"/>
      <c r="F304" s="1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8"/>
      <c r="T304" s="31"/>
    </row>
    <row r="305" spans="1:20" s="20" customFormat="1" ht="12.75">
      <c r="A305" s="12"/>
      <c r="B305" s="12"/>
      <c r="C305" s="12"/>
      <c r="D305" s="34"/>
      <c r="E305" s="28"/>
      <c r="F305" s="1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8"/>
      <c r="T305" s="31"/>
    </row>
    <row r="306" spans="1:20" s="20" customFormat="1" ht="12.75">
      <c r="A306" s="12"/>
      <c r="B306" s="12"/>
      <c r="C306" s="12"/>
      <c r="D306" s="34"/>
      <c r="E306" s="28"/>
      <c r="F306" s="1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8"/>
      <c r="T306" s="31"/>
    </row>
    <row r="307" spans="1:20" s="20" customFormat="1" ht="12.75">
      <c r="A307" s="12"/>
      <c r="B307" s="12"/>
      <c r="C307" s="12"/>
      <c r="D307" s="34"/>
      <c r="E307" s="28"/>
      <c r="F307" s="1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8"/>
      <c r="T307" s="31"/>
    </row>
    <row r="308" spans="1:20" s="20" customFormat="1" ht="12.75">
      <c r="A308" s="12"/>
      <c r="B308" s="12"/>
      <c r="C308" s="12"/>
      <c r="D308" s="34"/>
      <c r="E308" s="28"/>
      <c r="F308" s="1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8"/>
      <c r="T308" s="31"/>
    </row>
    <row r="309" spans="1:20" s="20" customFormat="1" ht="12.75">
      <c r="A309" s="12"/>
      <c r="B309" s="12"/>
      <c r="C309" s="12"/>
      <c r="D309" s="34"/>
      <c r="E309" s="28"/>
      <c r="F309" s="1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8"/>
      <c r="T309" s="31"/>
    </row>
    <row r="310" spans="1:20" s="20" customFormat="1" ht="12.75">
      <c r="A310" s="12"/>
      <c r="B310" s="12"/>
      <c r="C310" s="12"/>
      <c r="D310" s="34"/>
      <c r="E310" s="28"/>
      <c r="F310" s="1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8"/>
      <c r="T310" s="31"/>
    </row>
    <row r="311" spans="1:20" s="20" customFormat="1" ht="12.75">
      <c r="A311" s="12"/>
      <c r="B311" s="12"/>
      <c r="C311" s="12"/>
      <c r="D311" s="34"/>
      <c r="E311" s="28"/>
      <c r="F311" s="1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8"/>
      <c r="T311" s="31"/>
    </row>
    <row r="312" spans="1:20" s="20" customFormat="1" ht="12.75">
      <c r="A312" s="12"/>
      <c r="B312" s="12"/>
      <c r="C312" s="12"/>
      <c r="D312" s="34"/>
      <c r="E312" s="28"/>
      <c r="F312" s="1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8"/>
      <c r="T312" s="31"/>
    </row>
    <row r="313" spans="1:20" s="20" customFormat="1" ht="12.75">
      <c r="A313" s="12"/>
      <c r="B313" s="12"/>
      <c r="C313" s="12"/>
      <c r="D313" s="34"/>
      <c r="E313" s="28"/>
      <c r="F313" s="1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8"/>
      <c r="T313" s="31"/>
    </row>
    <row r="314" spans="1:20" s="20" customFormat="1" ht="12.75">
      <c r="A314" s="12"/>
      <c r="B314" s="12"/>
      <c r="C314" s="12"/>
      <c r="D314" s="34"/>
      <c r="E314" s="28"/>
      <c r="F314" s="1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8"/>
      <c r="T314" s="31"/>
    </row>
    <row r="315" spans="1:20" s="21" customFormat="1" ht="12.75">
      <c r="A315" s="12"/>
      <c r="B315" s="12"/>
      <c r="C315" s="12"/>
      <c r="D315" s="34"/>
      <c r="E315" s="28"/>
      <c r="F315" s="1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8"/>
      <c r="T315" s="31"/>
    </row>
    <row r="317" spans="1:20" s="16" customFormat="1" ht="12.75">
      <c r="A317" s="12"/>
      <c r="B317" s="12"/>
      <c r="C317" s="12"/>
      <c r="D317" s="34"/>
      <c r="E317" s="2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8"/>
      <c r="T317" s="31"/>
    </row>
    <row r="318" spans="1:20" s="17" customFormat="1" ht="27" customHeight="1">
      <c r="A318" s="12"/>
      <c r="B318" s="12"/>
      <c r="C318" s="12"/>
      <c r="D318" s="34"/>
      <c r="E318" s="28"/>
      <c r="F318" s="1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8"/>
      <c r="T318" s="31"/>
    </row>
    <row r="319" spans="1:20" s="17" customFormat="1" ht="12.75">
      <c r="A319" s="12"/>
      <c r="B319" s="12"/>
      <c r="C319" s="12"/>
      <c r="D319" s="34"/>
      <c r="E319" s="28"/>
      <c r="F319" s="1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8"/>
      <c r="T319" s="31"/>
    </row>
    <row r="320" spans="1:20" s="18" customFormat="1" ht="12.75">
      <c r="A320" s="12"/>
      <c r="B320" s="12"/>
      <c r="C320" s="12"/>
      <c r="D320" s="34"/>
      <c r="E320" s="28"/>
      <c r="F320" s="1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8"/>
      <c r="T320" s="31"/>
    </row>
    <row r="321" spans="1:20" s="20" customFormat="1" ht="12.75">
      <c r="A321" s="12"/>
      <c r="B321" s="12"/>
      <c r="C321" s="12"/>
      <c r="D321" s="34"/>
      <c r="E321" s="28"/>
      <c r="F321" s="1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8"/>
      <c r="T321" s="31"/>
    </row>
    <row r="322" spans="1:20" s="21" customFormat="1" ht="12.75">
      <c r="A322" s="12"/>
      <c r="B322" s="12"/>
      <c r="C322" s="12"/>
      <c r="D322" s="34"/>
      <c r="E322" s="28"/>
      <c r="F322" s="1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8"/>
      <c r="T322" s="31"/>
    </row>
    <row r="325" spans="1:20" s="17" customFormat="1" ht="27" customHeight="1">
      <c r="A325" s="12"/>
      <c r="B325" s="12"/>
      <c r="C325" s="12"/>
      <c r="D325" s="34"/>
      <c r="E325" s="28"/>
      <c r="F325" s="1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8"/>
      <c r="T325" s="31"/>
    </row>
    <row r="326" spans="1:20" s="17" customFormat="1" ht="12.75">
      <c r="A326" s="12"/>
      <c r="B326" s="12"/>
      <c r="C326" s="12"/>
      <c r="D326" s="34"/>
      <c r="E326" s="28"/>
      <c r="F326" s="1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8"/>
      <c r="T326" s="31"/>
    </row>
    <row r="327" ht="24.75" customHeight="1"/>
    <row r="328" spans="1:20" s="21" customFormat="1" ht="12.75">
      <c r="A328" s="12"/>
      <c r="B328" s="12"/>
      <c r="C328" s="12"/>
      <c r="D328" s="34"/>
      <c r="E328" s="28"/>
      <c r="F328" s="1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8"/>
      <c r="T328" s="31"/>
    </row>
    <row r="331" spans="1:20" s="17" customFormat="1" ht="27" customHeight="1">
      <c r="A331" s="12"/>
      <c r="B331" s="12"/>
      <c r="C331" s="12"/>
      <c r="D331" s="34"/>
      <c r="E331" s="28"/>
      <c r="F331" s="1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8"/>
      <c r="T331" s="31"/>
    </row>
    <row r="332" spans="1:20" s="17" customFormat="1" ht="12.75">
      <c r="A332" s="12"/>
      <c r="B332" s="12"/>
      <c r="C332" s="12"/>
      <c r="D332" s="34"/>
      <c r="E332" s="28"/>
      <c r="F332" s="1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8"/>
      <c r="T332" s="31"/>
    </row>
    <row r="343" spans="1:20" s="17" customFormat="1" ht="27" customHeight="1">
      <c r="A343" s="12"/>
      <c r="B343" s="12"/>
      <c r="C343" s="12"/>
      <c r="D343" s="34"/>
      <c r="E343" s="28"/>
      <c r="F343" s="1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8"/>
      <c r="T343" s="31"/>
    </row>
    <row r="344" spans="1:20" s="17" customFormat="1" ht="12.75">
      <c r="A344" s="12"/>
      <c r="B344" s="12"/>
      <c r="C344" s="12"/>
      <c r="D344" s="34"/>
      <c r="E344" s="28"/>
      <c r="F344" s="1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8"/>
      <c r="T344" s="31"/>
    </row>
    <row r="368" spans="1:20" s="17" customFormat="1" ht="27" customHeight="1">
      <c r="A368" s="12"/>
      <c r="B368" s="12"/>
      <c r="C368" s="12"/>
      <c r="D368" s="34"/>
      <c r="E368" s="28"/>
      <c r="F368" s="1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8"/>
      <c r="T368" s="31"/>
    </row>
    <row r="369" spans="1:20" s="17" customFormat="1" ht="12.75">
      <c r="A369" s="12"/>
      <c r="B369" s="12"/>
      <c r="C369" s="12"/>
      <c r="D369" s="34"/>
      <c r="E369" s="28"/>
      <c r="F369" s="1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8"/>
      <c r="T369" s="31"/>
    </row>
    <row r="388" spans="1:20" s="17" customFormat="1" ht="27" customHeight="1">
      <c r="A388" s="12"/>
      <c r="B388" s="12"/>
      <c r="C388" s="12"/>
      <c r="D388" s="34"/>
      <c r="E388" s="28"/>
      <c r="F388" s="1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8"/>
      <c r="T388" s="31"/>
    </row>
    <row r="389" spans="1:20" s="17" customFormat="1" ht="12.75">
      <c r="A389" s="12"/>
      <c r="B389" s="12"/>
      <c r="C389" s="12"/>
      <c r="D389" s="34"/>
      <c r="E389" s="28"/>
      <c r="F389" s="1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8"/>
      <c r="T389" s="31"/>
    </row>
    <row r="399" spans="1:20" s="24" customFormat="1" ht="12.75">
      <c r="A399" s="12"/>
      <c r="B399" s="12"/>
      <c r="C399" s="12"/>
      <c r="D399" s="34"/>
      <c r="E399" s="28"/>
      <c r="F399" s="1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8"/>
      <c r="T399" s="31"/>
    </row>
    <row r="400" spans="1:20" s="24" customFormat="1" ht="12.75">
      <c r="A400" s="12"/>
      <c r="B400" s="12"/>
      <c r="C400" s="12"/>
      <c r="D400" s="34"/>
      <c r="E400" s="28"/>
      <c r="F400" s="1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8"/>
      <c r="T400" s="31"/>
    </row>
    <row r="401" spans="1:20" s="24" customFormat="1" ht="12.75">
      <c r="A401" s="12"/>
      <c r="B401" s="12"/>
      <c r="C401" s="12"/>
      <c r="D401" s="34"/>
      <c r="E401" s="28"/>
      <c r="F401" s="1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8"/>
      <c r="T401" s="31"/>
    </row>
    <row r="402" spans="1:20" s="11" customFormat="1" ht="12.75">
      <c r="A402" s="12"/>
      <c r="B402" s="12"/>
      <c r="C402" s="12"/>
      <c r="D402" s="34"/>
      <c r="E402" s="28"/>
      <c r="F402" s="1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8"/>
      <c r="T402" s="31"/>
    </row>
    <row r="403" spans="1:20" s="11" customFormat="1" ht="12.75">
      <c r="A403" s="12"/>
      <c r="B403" s="12"/>
      <c r="C403" s="12"/>
      <c r="D403" s="34"/>
      <c r="E403" s="28"/>
      <c r="F403" s="1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8"/>
      <c r="T403" s="31"/>
    </row>
    <row r="404" spans="1:20" s="11" customFormat="1" ht="12.75">
      <c r="A404" s="12"/>
      <c r="B404" s="12"/>
      <c r="C404" s="12"/>
      <c r="D404" s="34"/>
      <c r="E404" s="28"/>
      <c r="F404" s="1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8"/>
      <c r="T404" s="31"/>
    </row>
    <row r="405" spans="1:20" s="11" customFormat="1" ht="12.75">
      <c r="A405" s="12"/>
      <c r="B405" s="12"/>
      <c r="C405" s="12"/>
      <c r="D405" s="34"/>
      <c r="E405" s="28"/>
      <c r="F405" s="1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8"/>
      <c r="T405" s="31"/>
    </row>
    <row r="406" spans="1:20" s="11" customFormat="1" ht="12.75">
      <c r="A406" s="12"/>
      <c r="B406" s="12"/>
      <c r="C406" s="12"/>
      <c r="D406" s="34"/>
      <c r="E406" s="28"/>
      <c r="F406" s="1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8"/>
      <c r="T406" s="31"/>
    </row>
    <row r="407" spans="1:20" s="11" customFormat="1" ht="12.75">
      <c r="A407" s="12"/>
      <c r="B407" s="12"/>
      <c r="C407" s="12"/>
      <c r="D407" s="34"/>
      <c r="E407" s="28"/>
      <c r="F407" s="1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8"/>
      <c r="T407" s="31"/>
    </row>
  </sheetData>
  <sheetProtection password="C7BD" sheet="1"/>
  <mergeCells count="38">
    <mergeCell ref="F47:F48"/>
    <mergeCell ref="G47:R47"/>
    <mergeCell ref="F67:F68"/>
    <mergeCell ref="G67:R67"/>
    <mergeCell ref="A67:B68"/>
    <mergeCell ref="C67:C68"/>
    <mergeCell ref="D67:D68"/>
    <mergeCell ref="E67:E68"/>
    <mergeCell ref="A66:T66"/>
    <mergeCell ref="F22:F23"/>
    <mergeCell ref="G22:R22"/>
    <mergeCell ref="A46:T46"/>
    <mergeCell ref="A47:B48"/>
    <mergeCell ref="C47:C48"/>
    <mergeCell ref="D47:D48"/>
    <mergeCell ref="E47:E48"/>
    <mergeCell ref="A22:B23"/>
    <mergeCell ref="C22:C23"/>
    <mergeCell ref="D22:D23"/>
    <mergeCell ref="A10:B11"/>
    <mergeCell ref="C10:C11"/>
    <mergeCell ref="D10:D11"/>
    <mergeCell ref="E10:E11"/>
    <mergeCell ref="A3:F3"/>
    <mergeCell ref="A5:F5"/>
    <mergeCell ref="A6:R6"/>
    <mergeCell ref="A4:F4"/>
    <mergeCell ref="A7:F7"/>
    <mergeCell ref="A1:T1"/>
    <mergeCell ref="A21:T21"/>
    <mergeCell ref="A80:F80"/>
    <mergeCell ref="G78:T79"/>
    <mergeCell ref="G80:T80"/>
    <mergeCell ref="A78:F79"/>
    <mergeCell ref="F10:F11"/>
    <mergeCell ref="G10:R10"/>
    <mergeCell ref="A9:T9"/>
    <mergeCell ref="E22:E23"/>
  </mergeCells>
  <printOptions horizontalCentered="1"/>
  <pageMargins left="0" right="0" top="0.3937007874015748" bottom="0.5905511811023623" header="0.1968503937007874" footer="0.1968503937007874"/>
  <pageSetup horizontalDpi="600" verticalDpi="600" orientation="landscape" paperSize="9" r:id="rId2"/>
  <headerFooter alignWithMargins="0">
    <oddFooter>&amp;LPŘÍLOHA Č. 2: Vzduchové filtry&amp;RStrana &amp;P/&amp;N</oddFooter>
  </headerFooter>
  <rowBreaks count="2" manualBreakCount="2">
    <brk id="328" max="255" man="1"/>
    <brk id="3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Heczkova</cp:lastModifiedBy>
  <cp:lastPrinted>2013-12-10T12:30:46Z</cp:lastPrinted>
  <dcterms:created xsi:type="dcterms:W3CDTF">2009-03-31T08:37:27Z</dcterms:created>
  <dcterms:modified xsi:type="dcterms:W3CDTF">2015-03-16T14:00:39Z</dcterms:modified>
  <cp:category/>
  <cp:version/>
  <cp:contentType/>
  <cp:contentStatus/>
</cp:coreProperties>
</file>