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tabRatio="993"/>
  </bookViews>
  <sheets>
    <sheet name="konfigurace_1" sheetId="1" r:id="rId1"/>
    <sheet name="konfigurace_2" sheetId="2" r:id="rId2"/>
    <sheet name="Cenova kalkulace" sheetId="3" r:id="rId3"/>
  </sheets>
  <definedNames>
    <definedName name="d">#REF!</definedName>
    <definedName name="dd">#REF!</definedName>
    <definedName name="_xlnm.Print_Area" localSheetId="0">konfigurace_1!$A$1:$D$28</definedName>
    <definedName name="_xlnm.Print_Area">#REF!</definedName>
    <definedName name="Print_Area_1" localSheetId="0">#REF!</definedName>
    <definedName name="Print_Area_1">#REF!</definedName>
    <definedName name="Print_Area_2" localSheetId="0">#REF!</definedName>
    <definedName name="Print_Area_2">#REF!</definedName>
    <definedName name="Print_Area_3">#REF!</definedName>
    <definedName name="Print_Area_4" localSheetId="0">#REF!</definedName>
    <definedName name="Print_Area_4">#REF!</definedName>
    <definedName name="Print_Area_5">#REF!</definedName>
    <definedName name="Print_Area_6" localSheetId="0">#REF!</definedName>
    <definedName name="Print_Area_6">#REF!</definedName>
    <definedName name="q">#REF!</definedName>
  </definedNames>
  <calcPr calcId="152511" iterateDelta="1E-4"/>
</workbook>
</file>

<file path=xl/calcChain.xml><?xml version="1.0" encoding="utf-8"?>
<calcChain xmlns="http://schemas.openxmlformats.org/spreadsheetml/2006/main">
  <c r="E4" i="3" l="1"/>
  <c r="E3" i="3"/>
  <c r="E2" i="3"/>
</calcChain>
</file>

<file path=xl/sharedStrings.xml><?xml version="1.0" encoding="utf-8"?>
<sst xmlns="http://schemas.openxmlformats.org/spreadsheetml/2006/main" count="122" uniqueCount="63">
  <si>
    <t>Typové označení přístroje</t>
  </si>
  <si>
    <t>Vyplní dodavatel</t>
  </si>
  <si>
    <t>Základní požadavky zadavatele</t>
  </si>
  <si>
    <t>Minimální požadovaná hodnota</t>
  </si>
  <si>
    <t>otáčky</t>
  </si>
  <si>
    <t>1500 +/- 200rpm</t>
  </si>
  <si>
    <t>nastavitelná teplota</t>
  </si>
  <si>
    <t>ano</t>
  </si>
  <si>
    <t>integrovaná vakuová pumpa</t>
  </si>
  <si>
    <t>chemicky odolná vakuová pumpa</t>
  </si>
  <si>
    <t>počet kroků nastavení teploty</t>
  </si>
  <si>
    <t>min. 3</t>
  </si>
  <si>
    <t>teplota nastavitelná v rozsahu</t>
  </si>
  <si>
    <t>min. teplota okolí – 60°C</t>
  </si>
  <si>
    <t>nastavitelný režim chodu podle typu vzorku (vodné/alkoholové rozpouštědlo)</t>
  </si>
  <si>
    <t>výměnné rotory</t>
  </si>
  <si>
    <t>časovač</t>
  </si>
  <si>
    <t>nastavení času koncentrace</t>
  </si>
  <si>
    <t>min. 1 – 500 min</t>
  </si>
  <si>
    <t>funkce vypnutí nuceného brždění</t>
  </si>
  <si>
    <t>rotor pro nejméně 48 1,5 ml mikrozkumavek</t>
  </si>
  <si>
    <t>dosažitelný podtlak</t>
  </si>
  <si>
    <t>25hPa a méně</t>
  </si>
  <si>
    <t>rotor pro nejméně 6x 50 ml zkumavky</t>
  </si>
  <si>
    <t>ano, 1ks</t>
  </si>
  <si>
    <t>rotor pro nejméně 2x 96-well PCR destičky</t>
  </si>
  <si>
    <t>Prodávající (uchazeč) prohlašuje, že dodávka bude vyhovovat všem výše uvedeným požadavkům Kupujícího (zadavatele). Pokud by se v průběhu přípravy a realizace dodávky ukázalo, že ke splnění požadavků Kupujícího dle smlouvy je nezbytné dodání dalších zařízení, součástí či příslušenství nebo provedení dalších služeb či prací, zavazuje se Prodávající dodat tato zařízení a provést tyto práce či služby jako součást plnění dodávky dle smlouvy bez zvýšení Kupní ceny (zmíněné dodávky, práce či služby nebudou mít charakter vícedodávek či víceprací).</t>
  </si>
  <si>
    <t>jméno a příjmení</t>
  </si>
  <si>
    <t>funkce (titul) opravňující osobu zastupovat uchazeče</t>
  </si>
  <si>
    <t>podpis</t>
  </si>
  <si>
    <t>nastavení teploty v krocích po nejvíce 5°C v rozsahu alespoň</t>
  </si>
  <si>
    <t>35°C až 80°C</t>
  </si>
  <si>
    <t>teflonový povlak vnitřního prostoru pro zvýšení chemické odolnosti</t>
  </si>
  <si>
    <t>víko se skleněným průhledem z bezpečnostního skla</t>
  </si>
  <si>
    <t>ohřev vzorků sálavým teplem z víka</t>
  </si>
  <si>
    <t>displej zobrazující teplotu a čas</t>
  </si>
  <si>
    <t>nastavení času chodu v rozsahu alespoň</t>
  </si>
  <si>
    <t>1 minuta až 10 hodin</t>
  </si>
  <si>
    <t>řízení chodu dle času nebo dosažení nastavené hodnoty vakua</t>
  </si>
  <si>
    <t>automatický ventil zavzdušnění a odpojení zdroje vakua</t>
  </si>
  <si>
    <t>membránová vakuová vývěva chemicky odolná s čerpací rychlostí vyšší než 30 l/min a mezním tlakem menším než</t>
  </si>
  <si>
    <t>10 mBar</t>
  </si>
  <si>
    <t>rotor pro nejméně 60 ks 1,5 ml mikrozkumavek</t>
  </si>
  <si>
    <t>adaptéry k rotoru pro 0,5 ml mikrozkumavky v počtu nejméně 30 ks</t>
  </si>
  <si>
    <t>možnost připojení vymrazovacího lapače</t>
  </si>
  <si>
    <t>Konfigurace</t>
  </si>
  <si>
    <t>Předpokládaná hodnota konfigurace v Kč bez DPH za 1 kus</t>
  </si>
  <si>
    <t>Cena celkem v Kč bez DPH za danou konfiguraci</t>
  </si>
  <si>
    <t>Vyplní uchazeč</t>
  </si>
  <si>
    <t>Nabídková cena celkem</t>
  </si>
  <si>
    <t>Příloha č. 1 - Technické podmínky (konfigurace 1)</t>
  </si>
  <si>
    <t>rotační koncentrátor (konfigurace 1)</t>
  </si>
  <si>
    <t>Součástí dodávky (dle konfigurace 1) jsou 3 ks rotačního koncentrátoru.</t>
  </si>
  <si>
    <r>
      <t xml:space="preserve">Požadované technické a funkční vlastnosti               </t>
    </r>
    <r>
      <rPr>
        <sz val="11"/>
        <color rgb="FFFF0000"/>
        <rFont val="Calibri"/>
        <family val="2"/>
      </rPr>
      <t>(nabídky uchazečů musí splňovat všechny níže uvedené parametry)</t>
    </r>
  </si>
  <si>
    <r>
      <t xml:space="preserve">Nabídka uchazeče                                                        </t>
    </r>
    <r>
      <rPr>
        <sz val="11"/>
        <color rgb="FFFF0000"/>
        <rFont val="Calibri"/>
        <family val="2"/>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r>
      <rPr>
        <sz val="12"/>
        <color rgb="FFFF0000"/>
        <rFont val="Calibri"/>
        <family val="2"/>
        <charset val="238"/>
      </rPr>
      <t>)</t>
    </r>
  </si>
  <si>
    <t>Příloha č. 1 - Technické podmínky (konfigurace 2)</t>
  </si>
  <si>
    <t>rotační koncentrátor (konfigurace 2)</t>
  </si>
  <si>
    <r>
      <t xml:space="preserve">Požadované technické a funkční vlastnosti              </t>
    </r>
    <r>
      <rPr>
        <sz val="11"/>
        <color rgb="FFFF0000"/>
        <rFont val="Calibri"/>
        <family val="2"/>
      </rPr>
      <t>(nabídky uchazečů musí splňovat všechny níže uvedené parametry)</t>
    </r>
  </si>
  <si>
    <r>
      <t xml:space="preserve">Nabídka uchazeče                                                             </t>
    </r>
    <r>
      <rPr>
        <sz val="11"/>
        <color rgb="FFFF0000"/>
        <rFont val="Calibri"/>
        <family val="2"/>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</si>
  <si>
    <t>Součástí dodávky (konfigurace 2) je 1 ks rotačního vakuového koncentrátoru s výměnnými rotory</t>
  </si>
  <si>
    <t xml:space="preserve">Cena v Kč bez DPH za 1 ks koncentrátoru dané konfigurace </t>
  </si>
  <si>
    <t>Počet kusů koncentrátorů dané konfigurace</t>
  </si>
  <si>
    <t>Součástí dodávky (dle konfigurace 1) jsou 2 ks rotoru CELKEM, jedná se o společné příslušenství (NE 2 ks rororu pro každý koncentrátor).</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</si>
</sst>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amily val="2"/>
      <charset val="238"/>
    </font>
    <font>
      <sz val="11"/>
      <color rgb="FF800000"/>
      <name val="Calibri"/>
      <family val="2"/>
      <charset val="238"/>
    </font>
    <font>
      <b/>
      <sz val="14"/>
      <color rgb="FF000000"/>
      <name val="Calibri"/>
      <family val="2"/>
      <charset val="238"/>
    </font>
    <font>
      <b/>
      <sz val="12"/>
      <color rgb="FF000000"/>
      <name val="Calibri"/>
      <family val="2"/>
      <charset val="238"/>
    </font>
    <font>
      <i/>
      <sz val="11"/>
      <color rgb="FFFF0000"/>
      <name val="Calibri"/>
      <family val="2"/>
      <charset val="238"/>
    </font>
    <font>
      <sz val="12"/>
      <color rgb="FFFF0000"/>
      <name val="Calibri"/>
      <family val="2"/>
      <charset val="238"/>
    </font>
    <font>
      <sz val="11"/>
      <name val="Calibri"/>
      <family val="2"/>
      <charset val="1"/>
    </font>
    <font>
      <sz val="11"/>
      <color rgb="FF800000"/>
      <name val="Calibri"/>
      <family val="2"/>
      <charset val="1"/>
    </font>
    <font>
      <b/>
      <sz val="11"/>
      <color rgb="FF000000"/>
      <name val="Calibri"/>
      <family val="2"/>
      <charset val="238"/>
    </font>
    <font>
      <b/>
      <i/>
      <sz val="12"/>
      <color rgb="FF000000"/>
      <name val="Calibri"/>
      <family val="2"/>
      <charset val="238"/>
    </font>
    <font>
      <b/>
      <i/>
      <sz val="12"/>
      <name val="Calibri"/>
      <family val="2"/>
      <charset val="238"/>
    </font>
    <font>
      <sz val="11"/>
      <name val="Calibri"/>
      <family val="2"/>
      <charset val="238"/>
    </font>
    <font>
      <i/>
      <sz val="11"/>
      <color rgb="FFFF0000"/>
      <name val="Calibri"/>
      <family val="2"/>
      <charset val="1"/>
    </font>
    <font>
      <sz val="11"/>
      <color rgb="FF000000"/>
      <name val="Calibri"/>
      <family val="2"/>
      <charset val="238"/>
    </font>
    <font>
      <b/>
      <sz val="12"/>
      <name val="Calibri"/>
      <family val="2"/>
    </font>
    <font>
      <sz val="11"/>
      <color rgb="FFFF0000"/>
      <name val="Calibri"/>
      <family val="2"/>
    </font>
  </fonts>
  <fills count="7">
    <fill>
      <patternFill patternType="none"/>
    </fill>
    <fill>
      <patternFill patternType="gray125"/>
    </fill>
    <fill>
      <patternFill patternType="solid">
        <fgColor rgb="FFC0C0C0"/>
        <bgColor rgb="FFD9D9D9"/>
      </patternFill>
    </fill>
    <fill>
      <patternFill patternType="solid">
        <fgColor rgb="FFFFFF00"/>
        <bgColor rgb="FFFFFF00"/>
      </patternFill>
    </fill>
    <fill>
      <patternFill patternType="solid">
        <fgColor rgb="FFF2F2F2"/>
        <bgColor rgb="FFFFFFCC"/>
      </patternFill>
    </fill>
    <fill>
      <patternFill patternType="solid">
        <fgColor rgb="FFD9D9D9"/>
        <bgColor rgb="FFF2F2F2"/>
      </patternFill>
    </fill>
    <fill>
      <patternFill patternType="solid">
        <fgColor theme="0" tint="-4.9989318521683403E-2"/>
        <bgColor indexed="64"/>
      </patternFill>
    </fill>
  </fills>
  <borders count="22">
    <border>
      <left/>
      <right/>
      <top/>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s>
  <cellStyleXfs count="2">
    <xf numFmtId="0" fontId="0" fillId="0" borderId="0"/>
    <xf numFmtId="0" fontId="7" fillId="0" borderId="0"/>
  </cellStyleXfs>
  <cellXfs count="71">
    <xf numFmtId="0" fontId="0" fillId="0" borderId="0" xfId="0"/>
    <xf numFmtId="0" fontId="13" fillId="0" borderId="0" xfId="1" applyFont="1"/>
    <xf numFmtId="0" fontId="1" fillId="0" borderId="0" xfId="1" applyFont="1"/>
    <xf numFmtId="0" fontId="0" fillId="0" borderId="0" xfId="1" applyFont="1" applyBorder="1" applyAlignment="1"/>
    <xf numFmtId="0" fontId="3" fillId="2" borderId="4"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6" fillId="0" borderId="2" xfId="1" applyFont="1" applyBorder="1" applyAlignment="1">
      <alignment horizontal="center" vertical="center" wrapText="1"/>
    </xf>
    <xf numFmtId="0" fontId="4" fillId="3" borderId="2" xfId="1" applyFont="1" applyFill="1" applyBorder="1" applyAlignment="1">
      <alignment horizontal="center" vertical="center" wrapText="1"/>
    </xf>
    <xf numFmtId="0" fontId="1" fillId="0" borderId="0" xfId="1" applyFont="1" applyAlignment="1"/>
    <xf numFmtId="0" fontId="1" fillId="0" borderId="0" xfId="1" applyFont="1" applyAlignment="1"/>
    <xf numFmtId="0" fontId="0" fillId="0" borderId="2" xfId="0" applyFont="1" applyBorder="1" applyAlignment="1">
      <alignment horizontal="center"/>
    </xf>
    <xf numFmtId="0" fontId="1" fillId="0" borderId="0" xfId="1" applyFont="1"/>
    <xf numFmtId="0" fontId="9" fillId="0" borderId="0" xfId="1" applyFont="1" applyBorder="1" applyAlignment="1"/>
    <xf numFmtId="0" fontId="10" fillId="0" borderId="0" xfId="1" applyFont="1" applyBorder="1" applyAlignment="1">
      <alignment horizontal="center" vertical="center"/>
    </xf>
    <xf numFmtId="0" fontId="0" fillId="0" borderId="0" xfId="0" applyFont="1" applyAlignment="1">
      <alignment wrapText="1"/>
    </xf>
    <xf numFmtId="0" fontId="1" fillId="0" borderId="0" xfId="1" applyFont="1" applyBorder="1"/>
    <xf numFmtId="0" fontId="0" fillId="0" borderId="0" xfId="0" applyFont="1" applyAlignment="1">
      <alignment horizontal="left" wrapText="1"/>
    </xf>
    <xf numFmtId="0" fontId="6" fillId="0" borderId="6" xfId="1" applyFont="1" applyBorder="1" applyAlignment="1">
      <alignment vertical="center" wrapText="1"/>
    </xf>
    <xf numFmtId="0" fontId="12" fillId="3" borderId="7" xfId="1" applyFont="1" applyFill="1" applyBorder="1" applyAlignment="1">
      <alignment horizontal="center" vertical="center" wrapText="1"/>
    </xf>
    <xf numFmtId="0" fontId="6" fillId="0" borderId="8" xfId="1" applyFont="1" applyBorder="1" applyAlignment="1">
      <alignment vertical="center" wrapText="1"/>
    </xf>
    <xf numFmtId="0" fontId="6" fillId="0" borderId="1" xfId="1" applyFont="1" applyBorder="1" applyAlignment="1">
      <alignment horizontal="center" vertical="center" wrapText="1"/>
    </xf>
    <xf numFmtId="0" fontId="12" fillId="3" borderId="9" xfId="1" applyFont="1" applyFill="1" applyBorder="1" applyAlignment="1">
      <alignment horizontal="center" vertical="center" wrapText="1"/>
    </xf>
    <xf numFmtId="0" fontId="6" fillId="0" borderId="0" xfId="1" applyFont="1" applyBorder="1" applyAlignment="1">
      <alignment vertical="center" wrapText="1"/>
    </xf>
    <xf numFmtId="0" fontId="6" fillId="0" borderId="0" xfId="1" applyFont="1" applyBorder="1" applyAlignment="1">
      <alignment horizontal="center" vertical="center" wrapText="1"/>
    </xf>
    <xf numFmtId="0" fontId="12" fillId="0" borderId="0" xfId="1" applyFont="1" applyBorder="1" applyAlignment="1">
      <alignment horizontal="center" vertical="center" wrapText="1"/>
    </xf>
    <xf numFmtId="0" fontId="8" fillId="5" borderId="10"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0" borderId="12" xfId="0" applyFont="1" applyBorder="1" applyAlignment="1">
      <alignment horizontal="center"/>
    </xf>
    <xf numFmtId="0" fontId="4" fillId="3" borderId="5" xfId="0" applyFont="1" applyFill="1" applyBorder="1" applyAlignment="1">
      <alignment horizontal="center" vertical="center" wrapText="1"/>
    </xf>
    <xf numFmtId="0" fontId="11" fillId="0" borderId="13" xfId="0" applyFont="1" applyBorder="1" applyAlignment="1">
      <alignment horizontal="center" vertical="center"/>
    </xf>
    <xf numFmtId="0" fontId="0" fillId="0" borderId="14" xfId="0" applyBorder="1"/>
    <xf numFmtId="0" fontId="8" fillId="0" borderId="6" xfId="0" applyFont="1" applyBorder="1" applyAlignment="1">
      <alignment horizontal="center"/>
    </xf>
    <xf numFmtId="0" fontId="4" fillId="3" borderId="2" xfId="0" applyFont="1" applyFill="1" applyBorder="1" applyAlignment="1">
      <alignment horizontal="center" vertical="center" wrapText="1"/>
    </xf>
    <xf numFmtId="0" fontId="0" fillId="0" borderId="2" xfId="0" applyBorder="1" applyAlignment="1">
      <alignment horizontal="center" vertical="center"/>
    </xf>
    <xf numFmtId="0" fontId="8" fillId="5" borderId="15" xfId="0" applyFont="1" applyFill="1" applyBorder="1"/>
    <xf numFmtId="0" fontId="4" fillId="3" borderId="7" xfId="1" applyFont="1" applyFill="1" applyBorder="1" applyAlignment="1">
      <alignment horizontal="center" vertical="center" wrapText="1"/>
    </xf>
    <xf numFmtId="0" fontId="6" fillId="0" borderId="6" xfId="1" applyFont="1" applyBorder="1" applyAlignment="1">
      <alignment vertical="center"/>
    </xf>
    <xf numFmtId="0" fontId="6" fillId="0" borderId="6" xfId="1" applyFont="1" applyBorder="1" applyAlignment="1">
      <alignment horizontal="left" vertical="center" wrapText="1"/>
    </xf>
    <xf numFmtId="0" fontId="0" fillId="0" borderId="6" xfId="0" applyFont="1" applyBorder="1"/>
    <xf numFmtId="0" fontId="0" fillId="0" borderId="8" xfId="0" applyFont="1" applyBorder="1"/>
    <xf numFmtId="0" fontId="0" fillId="0" borderId="1" xfId="0" applyFont="1" applyBorder="1" applyAlignment="1">
      <alignment horizontal="center"/>
    </xf>
    <xf numFmtId="0" fontId="4" fillId="3" borderId="9" xfId="1" applyFont="1" applyFill="1" applyBorder="1" applyAlignment="1">
      <alignment horizontal="center" vertical="center" wrapText="1"/>
    </xf>
    <xf numFmtId="0" fontId="0" fillId="0" borderId="0" xfId="0" applyFill="1"/>
    <xf numFmtId="0" fontId="0" fillId="0" borderId="0" xfId="1" applyFont="1" applyFill="1" applyBorder="1" applyAlignment="1"/>
    <xf numFmtId="0" fontId="6" fillId="0" borderId="12" xfId="1" applyFont="1" applyBorder="1" applyAlignment="1">
      <alignment vertical="center" wrapText="1"/>
    </xf>
    <xf numFmtId="0" fontId="6" fillId="0" borderId="13" xfId="1" applyFont="1" applyBorder="1" applyAlignment="1">
      <alignment horizontal="center" vertical="center" wrapText="1"/>
    </xf>
    <xf numFmtId="0" fontId="4" fillId="3" borderId="14" xfId="1" applyFont="1" applyFill="1" applyBorder="1" applyAlignment="1">
      <alignment horizontal="center" vertical="center" wrapText="1"/>
    </xf>
    <xf numFmtId="0" fontId="0" fillId="0" borderId="19" xfId="0" applyFont="1" applyBorder="1"/>
    <xf numFmtId="0" fontId="0" fillId="0" borderId="20" xfId="0" applyFont="1" applyBorder="1" applyAlignment="1">
      <alignment horizontal="center"/>
    </xf>
    <xf numFmtId="0" fontId="4" fillId="3" borderId="21" xfId="1" applyFont="1" applyFill="1" applyBorder="1" applyAlignment="1">
      <alignment horizontal="center" vertical="center" wrapText="1"/>
    </xf>
    <xf numFmtId="0" fontId="0" fillId="0" borderId="12" xfId="0" applyFont="1" applyBorder="1"/>
    <xf numFmtId="0" fontId="0" fillId="0" borderId="13" xfId="0" applyFont="1" applyBorder="1" applyAlignment="1">
      <alignment horizontal="center"/>
    </xf>
    <xf numFmtId="0" fontId="12" fillId="3" borderId="14" xfId="1" applyFont="1" applyFill="1" applyBorder="1" applyAlignment="1">
      <alignment horizontal="center" vertical="center" wrapText="1"/>
    </xf>
    <xf numFmtId="0" fontId="8" fillId="0" borderId="0"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0" fillId="0" borderId="0" xfId="1" applyFont="1" applyBorder="1" applyAlignment="1">
      <alignment wrapText="1"/>
    </xf>
    <xf numFmtId="0" fontId="2" fillId="2" borderId="1" xfId="0" applyFont="1" applyFill="1" applyBorder="1" applyAlignment="1">
      <alignment horizontal="center" vertical="center" wrapText="1"/>
    </xf>
    <xf numFmtId="0" fontId="3" fillId="2" borderId="2" xfId="0" applyFont="1" applyFill="1" applyBorder="1" applyAlignment="1">
      <alignment horizontal="left" wrapText="1"/>
    </xf>
    <xf numFmtId="0" fontId="4" fillId="3" borderId="1" xfId="0" applyFont="1" applyFill="1" applyBorder="1" applyAlignment="1">
      <alignment horizontal="left" vertical="center" wrapText="1"/>
    </xf>
    <xf numFmtId="0" fontId="3" fillId="2" borderId="3" xfId="0" applyFont="1" applyFill="1" applyBorder="1" applyAlignment="1">
      <alignment horizontal="left"/>
    </xf>
    <xf numFmtId="0" fontId="11" fillId="0" borderId="3" xfId="0" applyFont="1" applyBorder="1" applyAlignment="1">
      <alignment horizontal="left" vertical="center" wrapText="1"/>
    </xf>
    <xf numFmtId="0" fontId="14" fillId="6" borderId="16" xfId="1" applyFont="1" applyFill="1" applyBorder="1" applyAlignment="1">
      <alignment horizontal="center" vertical="center"/>
    </xf>
    <xf numFmtId="0" fontId="14" fillId="6" borderId="17" xfId="1" applyFont="1" applyFill="1" applyBorder="1" applyAlignment="1">
      <alignment horizontal="center" vertical="center"/>
    </xf>
    <xf numFmtId="0" fontId="14" fillId="6" borderId="18" xfId="1" applyFont="1" applyFill="1" applyBorder="1" applyAlignment="1">
      <alignment horizontal="center" vertical="center"/>
    </xf>
    <xf numFmtId="0" fontId="14" fillId="6" borderId="16" xfId="1" applyFont="1" applyFill="1" applyBorder="1" applyAlignment="1">
      <alignment horizontal="center" vertical="center" wrapText="1"/>
    </xf>
    <xf numFmtId="0" fontId="14" fillId="6" borderId="17" xfId="1" applyFont="1" applyFill="1" applyBorder="1" applyAlignment="1">
      <alignment horizontal="center" vertical="center" wrapText="1"/>
    </xf>
    <xf numFmtId="0" fontId="14" fillId="6" borderId="18" xfId="1" applyFont="1" applyFill="1" applyBorder="1" applyAlignment="1">
      <alignment horizontal="center" vertical="center" wrapText="1"/>
    </xf>
    <xf numFmtId="0" fontId="8" fillId="5" borderId="15" xfId="0" applyFont="1" applyFill="1" applyBorder="1" applyAlignment="1">
      <alignment horizontal="left"/>
    </xf>
  </cellXfs>
  <cellStyles count="2">
    <cellStyle name="Normální" xfId="0" builtinId="0"/>
    <cellStyle name="Vysvětlující text" xfId="1" builtinId="53" customBuiltin="1"/>
  </cellStyles>
  <dxfs count="0"/>
  <tableStyles count="0" defaultTableStyle="TableStyleMedium2" defaultPivotStyle="PivotStyleLight16"/>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8"/>
  <sheetViews>
    <sheetView tabSelected="1" view="pageBreakPreview" zoomScale="60" zoomScaleNormal="90" workbookViewId="0">
      <selection activeCell="A24" sqref="A24:C24"/>
    </sheetView>
  </sheetViews>
  <sheetFormatPr defaultRowHeight="15" x14ac:dyDescent="0.25"/>
  <cols>
    <col min="1" max="1" width="41.7109375" style="1"/>
    <col min="2" max="2" width="22.140625" style="1" customWidth="1"/>
    <col min="3" max="3" width="48.5703125" style="1"/>
    <col min="4" max="256" width="8.85546875" style="1"/>
    <col min="257" max="1025" width="8.85546875" style="2"/>
  </cols>
  <sheetData>
    <row r="1" spans="1:1024" ht="51.75" customHeight="1" x14ac:dyDescent="0.25">
      <c r="A1" s="59" t="s">
        <v>50</v>
      </c>
      <c r="B1" s="59"/>
      <c r="C1" s="59"/>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5.75" customHeight="1" x14ac:dyDescent="0.25">
      <c r="A2" s="60" t="s">
        <v>0</v>
      </c>
      <c r="B2" s="60"/>
      <c r="C2" s="60"/>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75" customHeight="1" x14ac:dyDescent="0.25">
      <c r="A3" s="61" t="s">
        <v>1</v>
      </c>
      <c r="B3" s="61"/>
      <c r="C3" s="61"/>
      <c r="D3"/>
      <c r="E3" s="4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5.75" x14ac:dyDescent="0.25">
      <c r="A4" s="62" t="s">
        <v>2</v>
      </c>
      <c r="B4" s="62"/>
      <c r="C4" s="62"/>
      <c r="D4"/>
      <c r="E4" s="43"/>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s="3" customFormat="1" ht="15.75" customHeight="1" x14ac:dyDescent="0.25">
      <c r="A5" s="63" t="s">
        <v>51</v>
      </c>
      <c r="B5" s="63"/>
      <c r="C5" s="63"/>
      <c r="E5" s="44"/>
    </row>
    <row r="6" spans="1:1024" ht="181.5" customHeight="1" thickBot="1" x14ac:dyDescent="0.3">
      <c r="A6" s="4" t="s">
        <v>53</v>
      </c>
      <c r="B6" s="5" t="s">
        <v>3</v>
      </c>
      <c r="C6" s="5" t="s">
        <v>54</v>
      </c>
      <c r="D6"/>
      <c r="E6" s="43"/>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s="8" customFormat="1" ht="25.5" customHeight="1" thickBot="1" x14ac:dyDescent="0.3">
      <c r="A7" s="64" t="s">
        <v>52</v>
      </c>
      <c r="B7" s="65"/>
      <c r="C7" s="66"/>
      <c r="D7" s="3"/>
      <c r="E7" s="44"/>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1024" s="8" customFormat="1" x14ac:dyDescent="0.25">
      <c r="A8" s="45" t="s">
        <v>4</v>
      </c>
      <c r="B8" s="46" t="s">
        <v>5</v>
      </c>
      <c r="C8" s="47" t="s">
        <v>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1024" s="9" customFormat="1" x14ac:dyDescent="0.25">
      <c r="A9" s="17" t="s">
        <v>6</v>
      </c>
      <c r="B9" s="6" t="s">
        <v>7</v>
      </c>
      <c r="C9" s="36" t="s">
        <v>1</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1024" s="9" customFormat="1" x14ac:dyDescent="0.25">
      <c r="A10" s="37" t="s">
        <v>8</v>
      </c>
      <c r="B10" s="6" t="s">
        <v>7</v>
      </c>
      <c r="C10" s="36" t="s">
        <v>1</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1024" s="9" customFormat="1" x14ac:dyDescent="0.25">
      <c r="A11" s="17" t="s">
        <v>9</v>
      </c>
      <c r="B11" s="6" t="s">
        <v>7</v>
      </c>
      <c r="C11" s="36" t="s">
        <v>1</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1024" s="9" customFormat="1" x14ac:dyDescent="0.25">
      <c r="A12" s="38" t="s">
        <v>10</v>
      </c>
      <c r="B12" s="6" t="s">
        <v>11</v>
      </c>
      <c r="C12" s="36" t="s">
        <v>1</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1024" s="9" customFormat="1" ht="30" x14ac:dyDescent="0.25">
      <c r="A13" s="17" t="s">
        <v>12</v>
      </c>
      <c r="B13" s="6" t="s">
        <v>13</v>
      </c>
      <c r="C13" s="36" t="s">
        <v>1</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1024" s="9" customFormat="1" ht="30" x14ac:dyDescent="0.25">
      <c r="A14" s="17" t="s">
        <v>14</v>
      </c>
      <c r="B14" s="6" t="s">
        <v>7</v>
      </c>
      <c r="C14" s="36" t="s">
        <v>1</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1024" s="9" customFormat="1" x14ac:dyDescent="0.25">
      <c r="A15" s="17" t="s">
        <v>15</v>
      </c>
      <c r="B15" s="6" t="s">
        <v>7</v>
      </c>
      <c r="C15" s="36" t="s">
        <v>1</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1024" s="9" customFormat="1" x14ac:dyDescent="0.25">
      <c r="A16" s="39" t="s">
        <v>16</v>
      </c>
      <c r="B16" s="10" t="s">
        <v>7</v>
      </c>
      <c r="C16" s="36" t="s">
        <v>1</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1024" s="9" customFormat="1" x14ac:dyDescent="0.25">
      <c r="A17" s="39" t="s">
        <v>17</v>
      </c>
      <c r="B17" s="10" t="s">
        <v>18</v>
      </c>
      <c r="C17" s="36" t="s">
        <v>1</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1024" s="9" customFormat="1" x14ac:dyDescent="0.25">
      <c r="A18" s="39" t="s">
        <v>19</v>
      </c>
      <c r="B18" s="10" t="s">
        <v>7</v>
      </c>
      <c r="C18" s="36" t="s">
        <v>1</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1024" s="9" customFormat="1" x14ac:dyDescent="0.25">
      <c r="A19" s="39" t="s">
        <v>20</v>
      </c>
      <c r="B19" s="10" t="s">
        <v>7</v>
      </c>
      <c r="C19" s="36" t="s">
        <v>1</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1024" s="9" customFormat="1" ht="15.75" thickBot="1" x14ac:dyDescent="0.3">
      <c r="A20" s="48" t="s">
        <v>21</v>
      </c>
      <c r="B20" s="49" t="s">
        <v>22</v>
      </c>
      <c r="C20" s="50" t="s">
        <v>1</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1024" ht="36.75" customHeight="1" thickBot="1" x14ac:dyDescent="0.3">
      <c r="A21" s="55" t="s">
        <v>62</v>
      </c>
      <c r="B21" s="56"/>
      <c r="C21" s="57"/>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x14ac:dyDescent="0.25">
      <c r="A22" s="51" t="s">
        <v>23</v>
      </c>
      <c r="B22" s="52" t="s">
        <v>24</v>
      </c>
      <c r="C22" s="47" t="s">
        <v>1</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5.75" thickBot="1" x14ac:dyDescent="0.3">
      <c r="A23" s="40" t="s">
        <v>25</v>
      </c>
      <c r="B23" s="41" t="s">
        <v>24</v>
      </c>
      <c r="C23" s="42" t="s">
        <v>1</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s="11" customFormat="1" ht="90.75" customHeight="1" x14ac:dyDescent="0.25">
      <c r="A24" s="58" t="s">
        <v>26</v>
      </c>
      <c r="B24" s="58"/>
      <c r="C24" s="58"/>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1024" ht="15.75" x14ac:dyDescent="0.25">
      <c r="A25" s="12"/>
      <c r="B25" s="13"/>
      <c r="C25" s="12"/>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1024" ht="15.75" x14ac:dyDescent="0.25">
      <c r="A26" s="12"/>
      <c r="B26" s="14" t="s">
        <v>27</v>
      </c>
      <c r="C26" s="7" t="s">
        <v>1</v>
      </c>
    </row>
    <row r="27" spans="1:1024" ht="45" x14ac:dyDescent="0.25">
      <c r="A27" s="15"/>
      <c r="B27" s="14" t="s">
        <v>28</v>
      </c>
      <c r="C27" s="7" t="s">
        <v>1</v>
      </c>
    </row>
    <row r="28" spans="1:1024" x14ac:dyDescent="0.25">
      <c r="A28" s="15"/>
      <c r="B28" s="16" t="s">
        <v>29</v>
      </c>
      <c r="C28" s="7" t="s">
        <v>1</v>
      </c>
    </row>
  </sheetData>
  <mergeCells count="8">
    <mergeCell ref="A21:C21"/>
    <mergeCell ref="A24:C24"/>
    <mergeCell ref="A1:C1"/>
    <mergeCell ref="A2:C2"/>
    <mergeCell ref="A3:C3"/>
    <mergeCell ref="A4:C4"/>
    <mergeCell ref="A5:C5"/>
    <mergeCell ref="A7:C7"/>
  </mergeCells>
  <pageMargins left="0.23611111111111099" right="0.23611111111111099" top="0.62986111111111098" bottom="0.74791666666666701" header="0.31527777777777799" footer="0.51180555555555496"/>
  <pageSetup paperSize="9" scale="83" firstPageNumber="0"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topLeftCell="A3" zoomScale="60" zoomScaleNormal="90" workbookViewId="0">
      <selection activeCell="J3" sqref="J3"/>
    </sheetView>
  </sheetViews>
  <sheetFormatPr defaultRowHeight="15" x14ac:dyDescent="0.25"/>
  <cols>
    <col min="1" max="1" width="42" customWidth="1"/>
    <col min="2" max="2" width="22.140625" customWidth="1"/>
    <col min="3" max="3" width="48.5703125"/>
    <col min="4" max="1025" width="8.5703125"/>
  </cols>
  <sheetData>
    <row r="1" spans="1:5" ht="42.75" customHeight="1" x14ac:dyDescent="0.25">
      <c r="A1" s="59" t="s">
        <v>55</v>
      </c>
      <c r="B1" s="59"/>
      <c r="C1" s="59"/>
    </row>
    <row r="2" spans="1:5" ht="15.75" customHeight="1" x14ac:dyDescent="0.25">
      <c r="A2" s="60" t="s">
        <v>0</v>
      </c>
      <c r="B2" s="60"/>
      <c r="C2" s="60"/>
    </row>
    <row r="3" spans="1:5" ht="15.75" customHeight="1" x14ac:dyDescent="0.25">
      <c r="A3" s="61" t="s">
        <v>1</v>
      </c>
      <c r="B3" s="61"/>
      <c r="C3" s="61"/>
    </row>
    <row r="4" spans="1:5" ht="15.75" x14ac:dyDescent="0.25">
      <c r="A4" s="62" t="s">
        <v>2</v>
      </c>
      <c r="B4" s="62"/>
      <c r="C4" s="62"/>
    </row>
    <row r="5" spans="1:5" ht="15.75" customHeight="1" x14ac:dyDescent="0.25">
      <c r="A5" s="63" t="s">
        <v>56</v>
      </c>
      <c r="B5" s="63"/>
      <c r="C5" s="63"/>
      <c r="E5" s="44"/>
    </row>
    <row r="6" spans="1:5" ht="151.5" thickBot="1" x14ac:dyDescent="0.3">
      <c r="A6" s="4" t="s">
        <v>57</v>
      </c>
      <c r="B6" s="5" t="s">
        <v>3</v>
      </c>
      <c r="C6" s="5" t="s">
        <v>58</v>
      </c>
    </row>
    <row r="7" spans="1:5" ht="30" customHeight="1" thickBot="1" x14ac:dyDescent="0.3">
      <c r="A7" s="67" t="s">
        <v>59</v>
      </c>
      <c r="B7" s="68"/>
      <c r="C7" s="69"/>
      <c r="E7" s="44"/>
    </row>
    <row r="8" spans="1:5" ht="30" x14ac:dyDescent="0.25">
      <c r="A8" s="45" t="s">
        <v>30</v>
      </c>
      <c r="B8" s="46" t="s">
        <v>31</v>
      </c>
      <c r="C8" s="53" t="s">
        <v>1</v>
      </c>
    </row>
    <row r="9" spans="1:5" ht="30" x14ac:dyDescent="0.25">
      <c r="A9" s="17" t="s">
        <v>32</v>
      </c>
      <c r="B9" s="6" t="s">
        <v>7</v>
      </c>
      <c r="C9" s="18" t="s">
        <v>1</v>
      </c>
    </row>
    <row r="10" spans="1:5" ht="30" customHeight="1" x14ac:dyDescent="0.25">
      <c r="A10" s="17" t="s">
        <v>33</v>
      </c>
      <c r="B10" s="6" t="s">
        <v>7</v>
      </c>
      <c r="C10" s="18" t="s">
        <v>1</v>
      </c>
    </row>
    <row r="11" spans="1:5" x14ac:dyDescent="0.25">
      <c r="A11" s="17" t="s">
        <v>34</v>
      </c>
      <c r="B11" s="6" t="s">
        <v>7</v>
      </c>
      <c r="C11" s="18" t="s">
        <v>1</v>
      </c>
    </row>
    <row r="12" spans="1:5" x14ac:dyDescent="0.25">
      <c r="A12" s="17" t="s">
        <v>35</v>
      </c>
      <c r="B12" s="6" t="s">
        <v>7</v>
      </c>
      <c r="C12" s="18" t="s">
        <v>1</v>
      </c>
    </row>
    <row r="13" spans="1:5" x14ac:dyDescent="0.25">
      <c r="A13" s="17" t="s">
        <v>36</v>
      </c>
      <c r="B13" s="6" t="s">
        <v>37</v>
      </c>
      <c r="C13" s="18" t="s">
        <v>1</v>
      </c>
    </row>
    <row r="14" spans="1:5" ht="30" x14ac:dyDescent="0.25">
      <c r="A14" s="17" t="s">
        <v>38</v>
      </c>
      <c r="B14" s="6" t="s">
        <v>7</v>
      </c>
      <c r="C14" s="18" t="s">
        <v>1</v>
      </c>
    </row>
    <row r="15" spans="1:5" ht="30" x14ac:dyDescent="0.25">
      <c r="A15" s="17" t="s">
        <v>39</v>
      </c>
      <c r="B15" s="6" t="s">
        <v>7</v>
      </c>
      <c r="C15" s="18" t="s">
        <v>1</v>
      </c>
    </row>
    <row r="16" spans="1:5" ht="45" x14ac:dyDescent="0.25">
      <c r="A16" s="17" t="s">
        <v>40</v>
      </c>
      <c r="B16" s="6" t="s">
        <v>41</v>
      </c>
      <c r="C16" s="18" t="s">
        <v>1</v>
      </c>
    </row>
    <row r="17" spans="1:3" ht="30" x14ac:dyDescent="0.25">
      <c r="A17" s="17" t="s">
        <v>42</v>
      </c>
      <c r="B17" s="6" t="s">
        <v>7</v>
      </c>
      <c r="C17" s="18" t="s">
        <v>1</v>
      </c>
    </row>
    <row r="18" spans="1:3" ht="30" x14ac:dyDescent="0.25">
      <c r="A18" s="17" t="s">
        <v>43</v>
      </c>
      <c r="B18" s="6" t="s">
        <v>7</v>
      </c>
      <c r="C18" s="18" t="s">
        <v>1</v>
      </c>
    </row>
    <row r="19" spans="1:3" x14ac:dyDescent="0.25">
      <c r="A19" s="19" t="s">
        <v>44</v>
      </c>
      <c r="B19" s="20" t="s">
        <v>7</v>
      </c>
      <c r="C19" s="21" t="s">
        <v>1</v>
      </c>
    </row>
    <row r="20" spans="1:3" x14ac:dyDescent="0.25">
      <c r="A20" s="22"/>
      <c r="B20" s="23"/>
      <c r="C20" s="24"/>
    </row>
    <row r="21" spans="1:3" ht="81" customHeight="1" x14ac:dyDescent="0.25">
      <c r="A21" s="58" t="s">
        <v>26</v>
      </c>
      <c r="B21" s="58"/>
      <c r="C21" s="58"/>
    </row>
    <row r="22" spans="1:3" ht="15.75" x14ac:dyDescent="0.25">
      <c r="A22" s="12"/>
      <c r="B22" s="13"/>
      <c r="C22" s="12"/>
    </row>
    <row r="23" spans="1:3" ht="15.75" x14ac:dyDescent="0.25">
      <c r="A23" s="12"/>
      <c r="B23" s="14" t="s">
        <v>27</v>
      </c>
      <c r="C23" s="7" t="s">
        <v>1</v>
      </c>
    </row>
    <row r="24" spans="1:3" ht="45" x14ac:dyDescent="0.25">
      <c r="A24" s="15"/>
      <c r="B24" s="14" t="s">
        <v>28</v>
      </c>
      <c r="C24" s="7" t="s">
        <v>1</v>
      </c>
    </row>
    <row r="25" spans="1:3" x14ac:dyDescent="0.25">
      <c r="A25" s="15"/>
      <c r="B25" s="16" t="s">
        <v>29</v>
      </c>
      <c r="C25" s="7" t="s">
        <v>1</v>
      </c>
    </row>
  </sheetData>
  <mergeCells count="7">
    <mergeCell ref="A21:C21"/>
    <mergeCell ref="A1:C1"/>
    <mergeCell ref="A2:C2"/>
    <mergeCell ref="A3:C3"/>
    <mergeCell ref="A4:C4"/>
    <mergeCell ref="A5:C5"/>
    <mergeCell ref="A7:C7"/>
  </mergeCells>
  <pageMargins left="0.7" right="0.7" top="0.78749999999999998" bottom="0.78749999999999998" header="0.51180555555555496" footer="0.51180555555555496"/>
  <pageSetup paperSize="9" scale="77"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view="pageBreakPreview" zoomScale="60" zoomScaleNormal="100" workbookViewId="0">
      <selection activeCell="E4" sqref="E4"/>
    </sheetView>
  </sheetViews>
  <sheetFormatPr defaultRowHeight="15" x14ac:dyDescent="0.25"/>
  <cols>
    <col min="1" max="1" width="8.5703125"/>
    <col min="2" max="2" width="22.42578125"/>
    <col min="3" max="3" width="30.28515625"/>
    <col min="4" max="4" width="20.7109375"/>
    <col min="5" max="5" width="21"/>
    <col min="6" max="6" width="8.5703125"/>
    <col min="7" max="7" width="12.7109375" customWidth="1"/>
    <col min="8" max="1025" width="8.5703125"/>
  </cols>
  <sheetData>
    <row r="1" spans="1:7" ht="45" x14ac:dyDescent="0.25">
      <c r="A1" s="25" t="s">
        <v>45</v>
      </c>
      <c r="B1" s="26" t="s">
        <v>46</v>
      </c>
      <c r="C1" s="26" t="s">
        <v>60</v>
      </c>
      <c r="D1" s="26" t="s">
        <v>61</v>
      </c>
      <c r="E1" s="27" t="s">
        <v>47</v>
      </c>
      <c r="G1" s="54"/>
    </row>
    <row r="2" spans="1:7" x14ac:dyDescent="0.25">
      <c r="A2" s="28">
        <v>1</v>
      </c>
      <c r="B2" s="10">
        <v>150000</v>
      </c>
      <c r="C2" s="29" t="s">
        <v>48</v>
      </c>
      <c r="D2" s="30">
        <v>3</v>
      </c>
      <c r="E2" s="31" t="e">
        <f>C2*D2</f>
        <v>#VALUE!</v>
      </c>
    </row>
    <row r="3" spans="1:7" x14ac:dyDescent="0.25">
      <c r="A3" s="32">
        <v>2</v>
      </c>
      <c r="B3" s="10">
        <v>240000</v>
      </c>
      <c r="C3" s="33" t="s">
        <v>48</v>
      </c>
      <c r="D3" s="34">
        <v>1</v>
      </c>
      <c r="E3" s="31" t="e">
        <f>C3*D3</f>
        <v>#VALUE!</v>
      </c>
    </row>
    <row r="4" spans="1:7" x14ac:dyDescent="0.25">
      <c r="A4" s="70" t="s">
        <v>49</v>
      </c>
      <c r="B4" s="70"/>
      <c r="C4" s="70"/>
      <c r="D4" s="70"/>
      <c r="E4" s="35" t="e">
        <f>E2+E3</f>
        <v>#VALUE!</v>
      </c>
    </row>
  </sheetData>
  <mergeCells count="1">
    <mergeCell ref="A4:D4"/>
  </mergeCells>
  <pageMargins left="0.7" right="0.7" top="0.78749999999999998" bottom="0.78749999999999998" header="0.51180555555555496" footer="0.51180555555555496"/>
  <pageSetup paperSize="9" scale="84" firstPageNumber="0"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konfigurace_1</vt:lpstr>
      <vt:lpstr>konfigurace_2</vt:lpstr>
      <vt:lpstr>Cenova kalkulace</vt:lpstr>
      <vt:lpstr>konfigurace_1!Oblast_tisku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Jelinek</dc:creator>
  <cp:lastModifiedBy>Zikmundova</cp:lastModifiedBy>
  <cp:revision>0</cp:revision>
  <cp:lastPrinted>2015-05-27T13:38:24Z</cp:lastPrinted>
  <dcterms:created xsi:type="dcterms:W3CDTF">2012-09-21T07:14:06Z</dcterms:created>
  <dcterms:modified xsi:type="dcterms:W3CDTF">2015-05-27T13:38:29Z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