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5440" windowHeight="12435" tabRatio="940" activeTab="5"/>
  </bookViews>
  <sheets>
    <sheet name="Konf_1" sheetId="22" r:id="rId1"/>
    <sheet name="Konf_2" sheetId="23" r:id="rId2"/>
    <sheet name="Konf_3" sheetId="24" r:id="rId3"/>
    <sheet name="Konf_4" sheetId="25" r:id="rId4"/>
    <sheet name="Cenova kalkulace" sheetId="27" r:id="rId5"/>
    <sheet name="Prehled" sheetId="29" r:id="rId6"/>
  </sheets>
  <definedNames>
    <definedName name="d">#REF!</definedName>
    <definedName name="dd">#REF!</definedName>
    <definedName name="_xlnm.Print_Area" localSheetId="5">Prehled!$A$1:$H$6</definedName>
    <definedName name="_xlnm.Print_Area">#REF!</definedName>
    <definedName name="Print_Area_1">#REF!</definedName>
    <definedName name="Print_Area_2">#REF!</definedName>
    <definedName name="Print_Area_3">#REF!</definedName>
    <definedName name="Print_Area_4">#REF!</definedName>
    <definedName name="Print_Area_5">#REF!</definedName>
    <definedName name="Print_Area_6">#REF!</definedName>
    <definedName name="q">#REF!</definedName>
  </definedNames>
  <calcPr calcId="145621"/>
</workbook>
</file>

<file path=xl/calcChain.xml><?xml version="1.0" encoding="utf-8"?>
<calcChain xmlns="http://schemas.openxmlformats.org/spreadsheetml/2006/main">
  <c r="E6" i="27" l="1"/>
  <c r="E5" i="27"/>
  <c r="E4" i="27"/>
  <c r="E3" i="27"/>
  <c r="E2" i="27"/>
</calcChain>
</file>

<file path=xl/sharedStrings.xml><?xml version="1.0" encoding="utf-8"?>
<sst xmlns="http://schemas.openxmlformats.org/spreadsheetml/2006/main" count="252" uniqueCount="112">
  <si>
    <t>Typové označení přístroje</t>
  </si>
  <si>
    <t>Vyplní dodavatel</t>
  </si>
  <si>
    <t>Základní požadavky zadavatele</t>
  </si>
  <si>
    <t>ano</t>
  </si>
  <si>
    <t>jméno a příjmení</t>
  </si>
  <si>
    <t>Vyplní uchazeč</t>
  </si>
  <si>
    <t>funkce (titul) opravňující osobu zastupovat uchazeče</t>
  </si>
  <si>
    <t>podpis</t>
  </si>
  <si>
    <t>Minimální požadovaná hodnota</t>
  </si>
  <si>
    <t>Příloha č. 1 - Technické podmínky (konfigurace 4)</t>
  </si>
  <si>
    <t xml:space="preserve">Preparační centrifuga </t>
  </si>
  <si>
    <t>Hmotnost</t>
  </si>
  <si>
    <t>Napájení</t>
  </si>
  <si>
    <t>230 V</t>
  </si>
  <si>
    <t>Bez chlazení</t>
  </si>
  <si>
    <t xml:space="preserve">Vyplní dodavatel </t>
  </si>
  <si>
    <t>Hlučnost</t>
  </si>
  <si>
    <t>&lt; 65dB</t>
  </si>
  <si>
    <t>Pulzní spouštění</t>
  </si>
  <si>
    <t>Nastavení rychlosti otáčení</t>
  </si>
  <si>
    <t>Počet rychlostí</t>
  </si>
  <si>
    <t>Nastavení rychlosti akcelerace a zpomalení</t>
  </si>
  <si>
    <t>Rotor</t>
  </si>
  <si>
    <t>Celková kapacita</t>
  </si>
  <si>
    <t>≥3000 ml</t>
  </si>
  <si>
    <t>Počet závěsů</t>
  </si>
  <si>
    <t xml:space="preserve"> ≥4</t>
  </si>
  <si>
    <t>Kapacita na 1 závěs</t>
  </si>
  <si>
    <t xml:space="preserve"> ≥600 ml</t>
  </si>
  <si>
    <t>Výkyvné závěsy</t>
  </si>
  <si>
    <t>Rychlost otáčení</t>
  </si>
  <si>
    <t>≥ 4700 ot./min</t>
  </si>
  <si>
    <t>Ostatní</t>
  </si>
  <si>
    <t xml:space="preserve">Sada závěsů pro rotor </t>
  </si>
  <si>
    <t>ano; počet a objem dle specifikace rotoru</t>
  </si>
  <si>
    <t xml:space="preserve">550 x 680 x 350; 900 mm </t>
  </si>
  <si>
    <t>≤ 90 kg</t>
  </si>
  <si>
    <t>Příkon</t>
  </si>
  <si>
    <t>≤ 1700 W</t>
  </si>
  <si>
    <t>Materiál kyvet</t>
  </si>
  <si>
    <t>polypropylen</t>
  </si>
  <si>
    <t>Celkový objem kyvet na sadu</t>
  </si>
  <si>
    <t>Objem 1 kyvety</t>
  </si>
  <si>
    <t>Počet sad kyvet</t>
  </si>
  <si>
    <t>≥ 600 ml</t>
  </si>
  <si>
    <t>≥ 4</t>
  </si>
  <si>
    <t>≥ 3000 ml</t>
  </si>
  <si>
    <t>dle technických specifikací závěsu</t>
  </si>
  <si>
    <t>Požadován bezúdržbový motor</t>
  </si>
  <si>
    <t xml:space="preserve">Úhlový rotor </t>
  </si>
  <si>
    <t>Objem zkumavek</t>
  </si>
  <si>
    <t>Maximální rychlost otáček</t>
  </si>
  <si>
    <t>Zobrazení nastavených parametrů na LCD displeji</t>
  </si>
  <si>
    <t>Možnost regulace otáček</t>
  </si>
  <si>
    <t>Požadována funkce automatického vypnutí při nerovnoměrném rozložení vzorků v zařízení</t>
  </si>
  <si>
    <t>Možnost nastavení režimů chodu</t>
  </si>
  <si>
    <t xml:space="preserve">Časovač v rozsahu </t>
  </si>
  <si>
    <t>Napájecí napětí</t>
  </si>
  <si>
    <t>230 V/ 50 Hz</t>
  </si>
  <si>
    <t>min. 15 ml</t>
  </si>
  <si>
    <t>pro min. 8 zkumavek</t>
  </si>
  <si>
    <t>min. 5000 ot/min</t>
  </si>
  <si>
    <t>Možnost nastavení režimů chodu časovačem, nepřetržitý provoz, impulzní režim</t>
  </si>
  <si>
    <t>min. od 1 do 90 minut</t>
  </si>
  <si>
    <t>Centrifiga pro malé objemy č. 2</t>
  </si>
  <si>
    <t>Centrifiga pro malé objemy č. 1</t>
  </si>
  <si>
    <t>Možnost autoklávovatelnosti rotoru</t>
  </si>
  <si>
    <t>pro min. 12 zkumavek</t>
  </si>
  <si>
    <t>min. 14 000 ot/min</t>
  </si>
  <si>
    <t>Možnost nastavení režimů chodu alespoň časovačem, nepřetržitý chod</t>
  </si>
  <si>
    <t>pro min. 6 zkumavek</t>
  </si>
  <si>
    <t>min. 50 ml</t>
  </si>
  <si>
    <t>min. 3 000 ot/min</t>
  </si>
  <si>
    <t>min. časovačem</t>
  </si>
  <si>
    <t>min. 1,5 a 2 ml</t>
  </si>
  <si>
    <t xml:space="preserve">Centrifuga pro střední objemy </t>
  </si>
  <si>
    <t>Konfigurace</t>
  </si>
  <si>
    <t>Předpokládaná hodnota konfigurace v Kč bez DPH za 1 kus</t>
  </si>
  <si>
    <t>Počet kusů centrifugy dané konfigurace</t>
  </si>
  <si>
    <t>Cena celkem v Kč bez DPH za danou konfiguraci</t>
  </si>
  <si>
    <t>Nabídková cena celkem</t>
  </si>
  <si>
    <t>Název</t>
  </si>
  <si>
    <t>Typ, osoba</t>
  </si>
  <si>
    <t>Číslo dle rozpočtu projektu</t>
  </si>
  <si>
    <t>Zadavatel</t>
  </si>
  <si>
    <t>Místo odevzdání věci</t>
  </si>
  <si>
    <t>Osoba odpovědná za převzetí, kontakt</t>
  </si>
  <si>
    <t>Preparační centrifuga</t>
  </si>
  <si>
    <t>Ing. Vít Kašpárek</t>
  </si>
  <si>
    <t>Ing. Vít Kašpárek                        tel.: +420 541 14 3363, e-mail: vit.kasparek@ceitec.vutbr.cz</t>
  </si>
  <si>
    <t>Vysokého učení technického v Brně, Středoevropský technologický institut - CEITEC (dále jen "CEITEC VUT")</t>
  </si>
  <si>
    <t>Typ kyvet</t>
  </si>
  <si>
    <t>Počet kyvet v sadě</t>
  </si>
  <si>
    <t>šířka × hloubka × výška; výška otevřené víko (tolerance pro šířku a výšku ±100 mm, tolerance pro hloubku a pro výšku - otevřené víko -100 mm)</t>
  </si>
  <si>
    <t>Ing. Jiří Šubarda;                        tel.: +420 541 14 6155; e-mail: jiri.subarda@ceitec.vutbr.cz</t>
  </si>
  <si>
    <t>Ing. Jiří Šubarda</t>
  </si>
  <si>
    <t>Preparační centrifuga (1 ks)</t>
  </si>
  <si>
    <t>Centrifiga pro malé objemy č. 2 (2 ks)</t>
  </si>
  <si>
    <t>Centrifiga pro malé objemy č. 1 (2 ks)</t>
  </si>
  <si>
    <t>Centrifuga pro střední objemy (1 ks)</t>
  </si>
  <si>
    <t>;</t>
  </si>
  <si>
    <r>
      <t xml:space="preserve">Požadované technické a funkční vlastnosti                                               </t>
    </r>
    <r>
      <rPr>
        <sz val="11"/>
        <color rgb="FFFF0000"/>
        <rFont val="Calibri"/>
        <family val="2"/>
        <charset val="238"/>
      </rPr>
      <t>(nabídky uchazečů musí splňovat všechny níže uvedené parametry)</t>
    </r>
  </si>
  <si>
    <r>
      <t xml:space="preserve">Nabídka uchazeče                                                             </t>
    </r>
    <r>
      <rPr>
        <sz val="11"/>
        <color rgb="FFFF0000"/>
        <rFont val="Calibri"/>
        <family val="2"/>
        <charset val="238"/>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</si>
  <si>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t>laboratoř G369, Vysoké učení technické v Brně, VTP Brno a.s., budova TITC (Technology Innovation Transfer Chamber), Purkyňova 648/125, 612 00 Brno</t>
  </si>
  <si>
    <t>místnost SA3.4, CEITEC Vysoké učení technické v Brně, Technická 12, 616 00 Brno</t>
  </si>
  <si>
    <t>≥ 9 rychlostí pro akceleraci, ≥ 10 rychlostí pro decelarci</t>
  </si>
  <si>
    <t xml:space="preserve">Cena v Kč bez DPH za 1 ks centrifugy dané konfigurace                          </t>
  </si>
  <si>
    <t>CEITEC VUT</t>
  </si>
  <si>
    <t>Příloha č. 1 - Technické podmínky (konfigurace 1)</t>
  </si>
  <si>
    <t>Příloha č. 1 - Technické podmínky (konfigurace 2)</t>
  </si>
  <si>
    <t>Příloha č. 1 - Technické podmínky (konfigurace 3)</t>
  </si>
  <si>
    <t>Prodávající (uchazeč) prohlašuje, že dodávka bude vyhovovat všem výše uvedeným požadavkům kupujícího (zadavatele). Pokud by se v průběhu přípravy a realizace dodávky ukázalo, že ke splnění požadavků kupujícího dle smlouvy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</si>
</sst>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238"/>
    </font>
    <font>
      <b/>
      <sz val="14"/>
      <color rgb="FF000000"/>
      <name val="Calibri"/>
      <family val="2"/>
      <charset val="238"/>
    </font>
    <font>
      <i/>
      <sz val="11"/>
      <color rgb="FFFF0000"/>
      <name val="Calibri"/>
      <family val="2"/>
      <charset val="238"/>
    </font>
    <font>
      <sz val="11"/>
      <name val="Calibri"/>
      <family val="2"/>
      <charset val="238"/>
    </font>
    <font>
      <sz val="11"/>
      <color rgb="FF000000"/>
      <name val="Calibri"/>
      <family val="2"/>
      <charset val="238"/>
    </font>
    <font>
      <sz val="10"/>
      <name val="Arial"/>
      <family val="2"/>
      <charset val="238"/>
    </font>
    <font>
      <sz val="10"/>
      <name val="Arial"/>
      <family val="2"/>
    </font>
    <font>
      <sz val="11"/>
      <color indexed="8"/>
      <name val="Calibri"/>
      <family val="2"/>
      <charset val="238"/>
    </font>
    <font>
      <b/>
      <i/>
      <sz val="12"/>
      <name val="Calibri"/>
      <family val="2"/>
      <charset val="238"/>
    </font>
    <font>
      <b/>
      <i/>
      <sz val="12"/>
      <color rgb="FF000000"/>
      <name val="Calibri"/>
      <family val="2"/>
      <charset val="238"/>
    </font>
    <font>
      <sz val="11"/>
      <name val="Calibri"/>
      <family val="2"/>
      <charset val="238"/>
      <scheme val="minor"/>
    </font>
    <font>
      <b/>
      <sz val="11"/>
      <color rgb="FF000000"/>
      <name val="Calibri"/>
      <family val="2"/>
      <charset val="238"/>
    </font>
    <font>
      <b/>
      <sz val="11"/>
      <name val="Calibri"/>
      <family val="2"/>
      <charset val="238"/>
    </font>
    <font>
      <sz val="11"/>
      <color rgb="FF1B1B1B"/>
      <name val="Calibri"/>
      <family val="2"/>
      <charset val="238"/>
      <scheme val="minor"/>
    </font>
    <font>
      <sz val="11"/>
      <color rgb="FF800000"/>
      <name val="Calibri"/>
      <family val="2"/>
      <charset val="238"/>
    </font>
    <font>
      <sz val="11"/>
      <color indexed="8"/>
      <name val="Calibri"/>
      <family val="2"/>
    </font>
    <font>
      <sz val="11"/>
      <color rgb="FFFF0000"/>
      <name val="Calibri"/>
      <family val="2"/>
      <charset val="238"/>
    </font>
    <font>
      <i/>
      <sz val="11"/>
      <name val="Calibri"/>
      <family val="2"/>
      <charset val="238"/>
    </font>
  </fonts>
  <fills count="11">
    <fill>
      <patternFill patternType="none"/>
    </fill>
    <fill>
      <patternFill patternType="gray125"/>
    </fill>
    <fill>
      <patternFill patternType="solid">
        <fgColor rgb="FFFFFF00"/>
        <bgColor rgb="FFFFFF00"/>
      </patternFill>
    </fill>
    <fill>
      <patternFill patternType="solid">
        <fgColor rgb="FFC0C0C0"/>
        <bgColor rgb="FFD9D9D9"/>
      </patternFill>
    </fill>
    <fill>
      <patternFill patternType="solid">
        <fgColor rgb="FFFFFF00"/>
        <bgColor indexed="3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C3D69B"/>
      </patternFill>
    </fill>
    <fill>
      <patternFill patternType="solid">
        <fgColor theme="4" tint="0.79998168889431442"/>
        <bgColor indexed="64"/>
      </patternFill>
    </fill>
    <fill>
      <patternFill patternType="solid">
        <fgColor theme="4" tint="0.79998168889431442"/>
        <bgColor rgb="FFEBF1DE"/>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top style="medium">
        <color auto="1"/>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auto="1"/>
      </top>
      <bottom style="medium">
        <color auto="1"/>
      </bottom>
      <diagonal/>
    </border>
    <border>
      <left style="medium">
        <color indexed="64"/>
      </left>
      <right style="thin">
        <color auto="1"/>
      </right>
      <top style="medium">
        <color auto="1"/>
      </top>
      <bottom/>
      <diagonal/>
    </border>
    <border>
      <left style="thin">
        <color auto="1"/>
      </left>
      <right style="medium">
        <color indexed="64"/>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4" fillId="0" borderId="0"/>
    <xf numFmtId="0" fontId="11" fillId="5" borderId="16" xfId="1" applyNumberFormat="1" applyFont="1" applyFill="1" applyBorder="1" applyAlignment="1"/>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14" fillId="0" borderId="0"/>
    <xf numFmtId="0" fontId="15" fillId="0" borderId="0"/>
    <xf numFmtId="0" fontId="15" fillId="0" borderId="0"/>
  </cellStyleXfs>
  <cellXfs count="83">
    <xf numFmtId="0" fontId="0" fillId="0" borderId="0" xfId="0"/>
    <xf numFmtId="0" fontId="7" fillId="0" borderId="0" xfId="6" applyFont="1" applyBorder="1"/>
    <xf numFmtId="0" fontId="9" fillId="0" borderId="0" xfId="1" applyNumberFormat="1" applyFont="1" applyFill="1" applyBorder="1" applyAlignment="1"/>
    <xf numFmtId="0" fontId="8" fillId="0" borderId="0" xfId="5" applyFont="1" applyFill="1" applyBorder="1" applyAlignment="1">
      <alignment horizontal="center" vertical="center"/>
    </xf>
    <xf numFmtId="0" fontId="0" fillId="0" borderId="0" xfId="0" applyFont="1" applyAlignment="1">
      <alignment wrapText="1"/>
    </xf>
    <xf numFmtId="0" fontId="0" fillId="0" borderId="0" xfId="0" applyFont="1" applyAlignment="1">
      <alignment horizontal="left" wrapText="1"/>
    </xf>
    <xf numFmtId="0" fontId="3" fillId="0" borderId="1" xfId="0" applyFont="1" applyBorder="1" applyAlignment="1">
      <alignment horizontal="center" vertical="center"/>
    </xf>
    <xf numFmtId="0" fontId="0" fillId="0" borderId="13" xfId="0" applyBorder="1"/>
    <xf numFmtId="0" fontId="11" fillId="0" borderId="9"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2" fillId="2"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0" fillId="0" borderId="0" xfId="0"/>
    <xf numFmtId="0" fontId="3" fillId="10" borderId="8" xfId="0" applyFont="1" applyFill="1" applyBorder="1" applyAlignment="1">
      <alignment horizontal="center" vertical="center" wrapText="1"/>
    </xf>
    <xf numFmtId="0" fontId="11" fillId="8" borderId="27" xfId="0" applyFont="1" applyFill="1" applyBorder="1"/>
    <xf numFmtId="0" fontId="3" fillId="6" borderId="0" xfId="0" applyFont="1" applyFill="1" applyBorder="1" applyAlignment="1">
      <alignment horizontal="center" wrapText="1"/>
    </xf>
    <xf numFmtId="0" fontId="3" fillId="6" borderId="8" xfId="0" applyFont="1" applyFill="1" applyBorder="1" applyAlignment="1">
      <alignment horizontal="center" wrapText="1"/>
    </xf>
    <xf numFmtId="0" fontId="3" fillId="6" borderId="3" xfId="0" applyFont="1" applyFill="1" applyBorder="1" applyAlignment="1">
      <alignment horizontal="center" wrapText="1"/>
    </xf>
    <xf numFmtId="0" fontId="2" fillId="7" borderId="10" xfId="0" applyFont="1" applyFill="1" applyBorder="1" applyAlignment="1">
      <alignment horizontal="center" wrapText="1"/>
    </xf>
    <xf numFmtId="0" fontId="3" fillId="6" borderId="29" xfId="0" applyFont="1" applyFill="1" applyBorder="1" applyAlignment="1">
      <alignment horizontal="center" wrapText="1"/>
    </xf>
    <xf numFmtId="0" fontId="10" fillId="0" borderId="8" xfId="0" applyFont="1" applyFill="1" applyBorder="1" applyAlignment="1">
      <alignment horizontal="center" wrapText="1"/>
    </xf>
    <xf numFmtId="0" fontId="13" fillId="0" borderId="8" xfId="0" applyFont="1" applyFill="1" applyBorder="1" applyAlignment="1">
      <alignment horizontal="center" wrapText="1"/>
    </xf>
    <xf numFmtId="0" fontId="10" fillId="0" borderId="9" xfId="0" applyFont="1" applyFill="1" applyBorder="1" applyAlignment="1">
      <alignment wrapText="1"/>
    </xf>
    <xf numFmtId="0" fontId="2" fillId="7" borderId="18" xfId="0" applyFont="1" applyFill="1" applyBorder="1" applyAlignment="1">
      <alignment horizontal="center" wrapText="1"/>
    </xf>
    <xf numFmtId="0" fontId="2" fillId="4" borderId="31" xfId="0" applyFont="1" applyFill="1" applyBorder="1" applyAlignment="1">
      <alignment horizontal="center" wrapText="1"/>
    </xf>
    <xf numFmtId="0" fontId="2" fillId="4" borderId="11" xfId="0" applyFont="1" applyFill="1" applyBorder="1" applyAlignment="1">
      <alignment horizontal="center" wrapText="1"/>
    </xf>
    <xf numFmtId="0" fontId="2" fillId="4" borderId="26" xfId="0" applyFont="1" applyFill="1" applyBorder="1" applyAlignment="1">
      <alignment horizontal="center" wrapText="1"/>
    </xf>
    <xf numFmtId="0" fontId="11" fillId="3" borderId="21" xfId="2" applyNumberFormat="1" applyFont="1" applyFill="1" applyBorder="1" applyAlignment="1">
      <alignment horizontal="left" vertical="center" wrapText="1"/>
    </xf>
    <xf numFmtId="0" fontId="11" fillId="3" borderId="5" xfId="2" applyNumberFormat="1" applyFont="1" applyFill="1" applyBorder="1" applyAlignment="1">
      <alignment horizontal="center" vertical="center" wrapText="1"/>
    </xf>
    <xf numFmtId="0" fontId="11" fillId="3" borderId="22" xfId="2" applyNumberFormat="1" applyFont="1" applyFill="1" applyBorder="1" applyAlignment="1">
      <alignment horizontal="center" vertical="center" wrapText="1"/>
    </xf>
    <xf numFmtId="0" fontId="4" fillId="0" borderId="9" xfId="0" applyFont="1" applyBorder="1" applyAlignment="1">
      <alignment wrapText="1"/>
    </xf>
    <xf numFmtId="0" fontId="4" fillId="0" borderId="7" xfId="0" applyFont="1" applyBorder="1" applyAlignment="1">
      <alignment wrapText="1"/>
    </xf>
    <xf numFmtId="0" fontId="4" fillId="6" borderId="9" xfId="0" applyFont="1" applyFill="1" applyBorder="1" applyAlignment="1">
      <alignment wrapText="1"/>
    </xf>
    <xf numFmtId="0" fontId="4" fillId="6" borderId="8" xfId="0" applyFont="1" applyFill="1" applyBorder="1" applyAlignment="1">
      <alignment horizontal="center" wrapText="1"/>
    </xf>
    <xf numFmtId="0" fontId="4" fillId="6" borderId="7" xfId="0" applyFont="1" applyFill="1" applyBorder="1" applyAlignment="1">
      <alignment wrapText="1"/>
    </xf>
    <xf numFmtId="0" fontId="4" fillId="6" borderId="28" xfId="0" applyFont="1" applyFill="1" applyBorder="1" applyAlignment="1">
      <alignment wrapText="1"/>
    </xf>
    <xf numFmtId="0" fontId="4" fillId="0" borderId="8" xfId="0" applyFont="1" applyBorder="1" applyAlignment="1">
      <alignment horizontal="center" wrapText="1"/>
    </xf>
    <xf numFmtId="0" fontId="4" fillId="0" borderId="0" xfId="0" applyFont="1"/>
    <xf numFmtId="0" fontId="4" fillId="0" borderId="3" xfId="0" applyFont="1" applyBorder="1" applyAlignment="1">
      <alignment horizontal="center" wrapText="1"/>
    </xf>
    <xf numFmtId="0" fontId="4" fillId="0" borderId="7" xfId="0" applyFont="1" applyBorder="1"/>
    <xf numFmtId="0" fontId="0" fillId="9" borderId="9" xfId="0" applyFill="1" applyBorder="1" applyAlignment="1">
      <alignment horizontal="center" vertical="center" wrapText="1"/>
    </xf>
    <xf numFmtId="0" fontId="0" fillId="10" borderId="8" xfId="0" applyFont="1" applyFill="1" applyBorder="1" applyAlignment="1">
      <alignment horizontal="center" vertical="center" wrapText="1"/>
    </xf>
    <xf numFmtId="0" fontId="0" fillId="9" borderId="8" xfId="0" applyFill="1" applyBorder="1" applyAlignment="1">
      <alignment horizontal="center" vertical="center"/>
    </xf>
    <xf numFmtId="0" fontId="0" fillId="10" borderId="8" xfId="0" applyFill="1" applyBorder="1" applyAlignment="1">
      <alignment horizontal="center" vertical="center" wrapText="1"/>
    </xf>
    <xf numFmtId="0" fontId="0" fillId="10"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0" fillId="9" borderId="8" xfId="0" applyFill="1" applyBorder="1"/>
    <xf numFmtId="0" fontId="0" fillId="9" borderId="7" xfId="0" applyFill="1" applyBorder="1" applyAlignment="1">
      <alignment horizontal="center" vertical="center" wrapText="1"/>
    </xf>
    <xf numFmtId="0" fontId="3" fillId="10" borderId="3" xfId="0" applyFont="1" applyFill="1" applyBorder="1" applyAlignment="1">
      <alignment horizontal="center" vertical="center" wrapText="1"/>
    </xf>
    <xf numFmtId="0" fontId="0" fillId="9" borderId="3" xfId="0" applyFill="1" applyBorder="1"/>
    <xf numFmtId="0" fontId="0" fillId="9" borderId="3" xfId="0" applyFill="1" applyBorder="1" applyAlignment="1">
      <alignment horizontal="center" vertical="center"/>
    </xf>
    <xf numFmtId="0" fontId="0" fillId="10" borderId="3" xfId="0" applyFill="1" applyBorder="1" applyAlignment="1">
      <alignment horizontal="center" vertical="center" wrapText="1"/>
    </xf>
    <xf numFmtId="0" fontId="0" fillId="10" borderId="3"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11" fillId="5" borderId="32" xfId="1" applyNumberFormat="1" applyFont="1" applyFill="1" applyBorder="1" applyAlignment="1"/>
    <xf numFmtId="0" fontId="3" fillId="0" borderId="0" xfId="6" applyFont="1" applyBorder="1" applyAlignment="1">
      <alignment horizontal="justify" vertical="center" wrapText="1"/>
    </xf>
    <xf numFmtId="0" fontId="17" fillId="0" borderId="0" xfId="2" applyNumberFormat="1" applyFont="1" applyFill="1" applyBorder="1" applyAlignment="1">
      <alignment horizontal="justify" vertical="center" wrapText="1"/>
    </xf>
    <xf numFmtId="0" fontId="1" fillId="3" borderId="19" xfId="2" applyNumberFormat="1" applyFont="1" applyFill="1" applyBorder="1" applyAlignment="1">
      <alignment horizontal="center" vertical="center" wrapText="1"/>
    </xf>
    <xf numFmtId="0" fontId="1" fillId="3" borderId="14" xfId="2" applyNumberFormat="1" applyFont="1" applyFill="1" applyBorder="1" applyAlignment="1">
      <alignment horizontal="center" vertical="center" wrapText="1"/>
    </xf>
    <xf numFmtId="0" fontId="11" fillId="3" borderId="9" xfId="2" applyNumberFormat="1" applyFont="1" applyFill="1" applyBorder="1" applyAlignment="1">
      <alignment horizontal="left" wrapText="1"/>
    </xf>
    <xf numFmtId="0" fontId="11" fillId="3" borderId="8" xfId="2" applyNumberFormat="1" applyFont="1" applyFill="1" applyBorder="1" applyAlignment="1">
      <alignment horizontal="left" wrapText="1"/>
    </xf>
    <xf numFmtId="0" fontId="11" fillId="3" borderId="10" xfId="2" applyNumberFormat="1" applyFont="1" applyFill="1" applyBorder="1" applyAlignment="1">
      <alignment horizontal="left" wrapText="1"/>
    </xf>
    <xf numFmtId="0" fontId="2" fillId="2" borderId="7" xfId="2" applyNumberFormat="1" applyFont="1" applyFill="1" applyBorder="1" applyAlignment="1">
      <alignment horizontal="left" vertical="center" wrapText="1"/>
    </xf>
    <xf numFmtId="0" fontId="2" fillId="2" borderId="3" xfId="2" applyNumberFormat="1" applyFont="1" applyFill="1" applyBorder="1" applyAlignment="1">
      <alignment horizontal="left" vertical="center" wrapText="1"/>
    </xf>
    <xf numFmtId="0" fontId="2" fillId="2" borderId="18" xfId="2" applyNumberFormat="1" applyFont="1" applyFill="1" applyBorder="1" applyAlignment="1">
      <alignment horizontal="left" vertical="center" wrapText="1"/>
    </xf>
    <xf numFmtId="0" fontId="11" fillId="3" borderId="4" xfId="2" applyNumberFormat="1" applyFont="1" applyFill="1" applyBorder="1" applyAlignment="1">
      <alignment horizontal="left"/>
    </xf>
    <xf numFmtId="0" fontId="11" fillId="3" borderId="14" xfId="2" applyNumberFormat="1" applyFont="1" applyFill="1" applyBorder="1" applyAlignment="1">
      <alignment horizontal="left"/>
    </xf>
    <xf numFmtId="0" fontId="4" fillId="0" borderId="19" xfId="2" applyNumberFormat="1" applyFont="1" applyFill="1" applyBorder="1" applyAlignment="1">
      <alignment horizontal="left" vertical="center" wrapText="1"/>
    </xf>
    <xf numFmtId="0" fontId="4" fillId="0" borderId="6" xfId="2" applyNumberFormat="1" applyFont="1" applyFill="1" applyBorder="1" applyAlignment="1">
      <alignment horizontal="left" vertical="center" wrapText="1"/>
    </xf>
    <xf numFmtId="0" fontId="4" fillId="0" borderId="20" xfId="2" applyNumberFormat="1" applyFont="1" applyFill="1" applyBorder="1" applyAlignment="1">
      <alignment horizontal="left" vertical="center" wrapText="1"/>
    </xf>
    <xf numFmtId="0" fontId="12" fillId="5" borderId="15" xfId="0" applyFont="1" applyFill="1" applyBorder="1" applyAlignment="1">
      <alignment horizontal="left" wrapText="1"/>
    </xf>
    <xf numFmtId="0" fontId="12" fillId="5" borderId="16" xfId="0" applyFont="1" applyFill="1" applyBorder="1" applyAlignment="1">
      <alignment horizontal="left" wrapText="1"/>
    </xf>
    <xf numFmtId="0" fontId="12" fillId="5" borderId="17" xfId="0" applyFont="1" applyFill="1" applyBorder="1" applyAlignment="1">
      <alignment horizontal="left" wrapText="1"/>
    </xf>
    <xf numFmtId="0" fontId="11" fillId="8" borderId="26" xfId="0" applyFont="1" applyFill="1" applyBorder="1" applyAlignment="1">
      <alignment horizontal="left"/>
    </xf>
    <xf numFmtId="0" fontId="11" fillId="8" borderId="24"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8" xfId="0" applyFont="1" applyFill="1" applyBorder="1" applyAlignment="1">
      <alignment horizontal="center" vertical="center" wrapText="1"/>
    </xf>
  </cellXfs>
  <cellStyles count="12">
    <cellStyle name="Excel_BuiltIn_Vysvětlující text" xfId="12"/>
    <cellStyle name="Normální" xfId="0" builtinId="0"/>
    <cellStyle name="normální 10" xfId="3"/>
    <cellStyle name="Normální 12" xfId="11"/>
    <cellStyle name="Normální 2" xfId="4"/>
    <cellStyle name="Normální 3" xfId="6"/>
    <cellStyle name="Normální 4" xfId="7"/>
    <cellStyle name="Normální 5" xfId="8"/>
    <cellStyle name="Normální 6" xfId="9"/>
    <cellStyle name="TableStyleLight1" xfId="1"/>
    <cellStyle name="TableStyleLight1 2" xfId="5"/>
    <cellStyle name="Vysvětlující text 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0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view="pageBreakPreview" topLeftCell="A4" zoomScale="60" zoomScaleNormal="100" workbookViewId="0">
      <selection activeCell="A33" sqref="A33:C33"/>
    </sheetView>
  </sheetViews>
  <sheetFormatPr defaultRowHeight="15" x14ac:dyDescent="0.25"/>
  <cols>
    <col min="1" max="1" width="41.7109375" customWidth="1"/>
    <col min="2" max="2" width="23" customWidth="1"/>
    <col min="3" max="3" width="48.5703125" customWidth="1"/>
  </cols>
  <sheetData>
    <row r="1" spans="1:3" ht="42" customHeight="1" thickBot="1" x14ac:dyDescent="0.3">
      <c r="A1" s="60" t="s">
        <v>108</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96</v>
      </c>
      <c r="B5" s="71"/>
      <c r="C5" s="72"/>
    </row>
    <row r="6" spans="1:3" ht="150" x14ac:dyDescent="0.25">
      <c r="A6" s="30" t="s">
        <v>101</v>
      </c>
      <c r="B6" s="31" t="s">
        <v>8</v>
      </c>
      <c r="C6" s="32" t="s">
        <v>102</v>
      </c>
    </row>
    <row r="7" spans="1:3" x14ac:dyDescent="0.25">
      <c r="A7" s="73" t="s">
        <v>10</v>
      </c>
      <c r="B7" s="74"/>
      <c r="C7" s="75"/>
    </row>
    <row r="8" spans="1:3" ht="62.25" customHeight="1" x14ac:dyDescent="0.25">
      <c r="A8" s="35" t="s">
        <v>93</v>
      </c>
      <c r="B8" s="36" t="s">
        <v>35</v>
      </c>
      <c r="C8" s="21" t="s">
        <v>15</v>
      </c>
    </row>
    <row r="9" spans="1:3" x14ac:dyDescent="0.25">
      <c r="A9" s="35" t="s">
        <v>11</v>
      </c>
      <c r="B9" s="36" t="s">
        <v>36</v>
      </c>
      <c r="C9" s="21" t="s">
        <v>15</v>
      </c>
    </row>
    <row r="10" spans="1:3" x14ac:dyDescent="0.25">
      <c r="A10" s="35" t="s">
        <v>12</v>
      </c>
      <c r="B10" s="36" t="s">
        <v>13</v>
      </c>
      <c r="C10" s="21" t="s">
        <v>15</v>
      </c>
    </row>
    <row r="11" spans="1:3" x14ac:dyDescent="0.25">
      <c r="A11" s="35" t="s">
        <v>37</v>
      </c>
      <c r="B11" s="36" t="s">
        <v>38</v>
      </c>
      <c r="C11" s="21" t="s">
        <v>15</v>
      </c>
    </row>
    <row r="12" spans="1:3" x14ac:dyDescent="0.25">
      <c r="A12" s="35" t="s">
        <v>14</v>
      </c>
      <c r="B12" s="36" t="s">
        <v>3</v>
      </c>
      <c r="C12" s="21" t="s">
        <v>15</v>
      </c>
    </row>
    <row r="13" spans="1:3" x14ac:dyDescent="0.25">
      <c r="A13" s="35" t="s">
        <v>16</v>
      </c>
      <c r="B13" s="36" t="s">
        <v>17</v>
      </c>
      <c r="C13" s="21" t="s">
        <v>15</v>
      </c>
    </row>
    <row r="14" spans="1:3" x14ac:dyDescent="0.25">
      <c r="A14" s="35" t="s">
        <v>18</v>
      </c>
      <c r="B14" s="36" t="s">
        <v>3</v>
      </c>
      <c r="C14" s="21" t="s">
        <v>15</v>
      </c>
    </row>
    <row r="15" spans="1:3" x14ac:dyDescent="0.25">
      <c r="A15" s="35" t="s">
        <v>19</v>
      </c>
      <c r="B15" s="36" t="s">
        <v>3</v>
      </c>
      <c r="C15" s="21" t="s">
        <v>15</v>
      </c>
    </row>
    <row r="16" spans="1:3" ht="45" x14ac:dyDescent="0.25">
      <c r="A16" s="35" t="s">
        <v>20</v>
      </c>
      <c r="B16" s="18" t="s">
        <v>105</v>
      </c>
      <c r="C16" s="21" t="s">
        <v>15</v>
      </c>
    </row>
    <row r="17" spans="1:3" x14ac:dyDescent="0.25">
      <c r="A17" s="35" t="s">
        <v>21</v>
      </c>
      <c r="B17" s="36" t="s">
        <v>3</v>
      </c>
      <c r="C17" s="21" t="s">
        <v>15</v>
      </c>
    </row>
    <row r="18" spans="1:3" x14ac:dyDescent="0.25">
      <c r="A18" s="2" t="s">
        <v>22</v>
      </c>
      <c r="B18" s="2"/>
      <c r="C18" s="57"/>
    </row>
    <row r="19" spans="1:3" x14ac:dyDescent="0.25">
      <c r="A19" s="35" t="s">
        <v>23</v>
      </c>
      <c r="B19" s="36" t="s">
        <v>24</v>
      </c>
      <c r="C19" s="21" t="s">
        <v>15</v>
      </c>
    </row>
    <row r="20" spans="1:3" x14ac:dyDescent="0.25">
      <c r="A20" s="35" t="s">
        <v>25</v>
      </c>
      <c r="B20" s="36" t="s">
        <v>26</v>
      </c>
      <c r="C20" s="21" t="s">
        <v>15</v>
      </c>
    </row>
    <row r="21" spans="1:3" x14ac:dyDescent="0.25">
      <c r="A21" s="35" t="s">
        <v>27</v>
      </c>
      <c r="B21" s="36" t="s">
        <v>28</v>
      </c>
      <c r="C21" s="21" t="s">
        <v>15</v>
      </c>
    </row>
    <row r="22" spans="1:3" x14ac:dyDescent="0.25">
      <c r="A22" s="35" t="s">
        <v>29</v>
      </c>
      <c r="B22" s="36" t="s">
        <v>3</v>
      </c>
      <c r="C22" s="21" t="s">
        <v>15</v>
      </c>
    </row>
    <row r="23" spans="1:3" x14ac:dyDescent="0.25">
      <c r="A23" s="35" t="s">
        <v>30</v>
      </c>
      <c r="B23" s="36" t="s">
        <v>31</v>
      </c>
      <c r="C23" s="21" t="s">
        <v>15</v>
      </c>
    </row>
    <row r="24" spans="1:3" x14ac:dyDescent="0.25">
      <c r="A24" s="2" t="s">
        <v>32</v>
      </c>
      <c r="B24" s="2"/>
      <c r="C24" s="57"/>
    </row>
    <row r="25" spans="1:3" ht="30" x14ac:dyDescent="0.25">
      <c r="A25" s="35" t="s">
        <v>33</v>
      </c>
      <c r="B25" s="19" t="s">
        <v>34</v>
      </c>
      <c r="C25" s="21" t="s">
        <v>15</v>
      </c>
    </row>
    <row r="26" spans="1:3" ht="30" x14ac:dyDescent="0.25">
      <c r="A26" s="38" t="s">
        <v>91</v>
      </c>
      <c r="B26" s="22" t="s">
        <v>47</v>
      </c>
      <c r="C26" s="21" t="s">
        <v>15</v>
      </c>
    </row>
    <row r="27" spans="1:3" x14ac:dyDescent="0.25">
      <c r="A27" s="38" t="s">
        <v>39</v>
      </c>
      <c r="B27" s="22" t="s">
        <v>40</v>
      </c>
      <c r="C27" s="21" t="s">
        <v>15</v>
      </c>
    </row>
    <row r="28" spans="1:3" x14ac:dyDescent="0.25">
      <c r="A28" s="38" t="s">
        <v>42</v>
      </c>
      <c r="B28" s="22" t="s">
        <v>44</v>
      </c>
      <c r="C28" s="21" t="s">
        <v>15</v>
      </c>
    </row>
    <row r="29" spans="1:3" x14ac:dyDescent="0.25">
      <c r="A29" s="38" t="s">
        <v>41</v>
      </c>
      <c r="B29" s="22" t="s">
        <v>46</v>
      </c>
      <c r="C29" s="21" t="s">
        <v>15</v>
      </c>
    </row>
    <row r="30" spans="1:3" s="15" customFormat="1" x14ac:dyDescent="0.25">
      <c r="A30" s="38" t="s">
        <v>92</v>
      </c>
      <c r="B30" s="22" t="s">
        <v>45</v>
      </c>
      <c r="C30" s="21"/>
    </row>
    <row r="31" spans="1:3" ht="15.75" thickBot="1" x14ac:dyDescent="0.3">
      <c r="A31" s="37" t="s">
        <v>43</v>
      </c>
      <c r="B31" s="20">
        <v>3</v>
      </c>
      <c r="C31" s="26" t="s">
        <v>15</v>
      </c>
    </row>
    <row r="33" spans="1:3" ht="78" customHeight="1" x14ac:dyDescent="0.25">
      <c r="A33" s="58" t="s">
        <v>111</v>
      </c>
      <c r="B33" s="59"/>
      <c r="C33" s="59"/>
    </row>
    <row r="34" spans="1:3" ht="16.5" thickBot="1" x14ac:dyDescent="0.3">
      <c r="A34" s="2"/>
      <c r="B34" s="3"/>
      <c r="C34" s="2"/>
    </row>
    <row r="35" spans="1:3" ht="15.75" x14ac:dyDescent="0.25">
      <c r="A35" s="2"/>
      <c r="B35" s="4" t="s">
        <v>4</v>
      </c>
      <c r="C35" s="27" t="s">
        <v>1</v>
      </c>
    </row>
    <row r="36" spans="1:3" ht="45" x14ac:dyDescent="0.25">
      <c r="A36" s="1"/>
      <c r="B36" s="4" t="s">
        <v>6</v>
      </c>
      <c r="C36" s="28" t="s">
        <v>1</v>
      </c>
    </row>
    <row r="37" spans="1:3" ht="15.75" thickBot="1" x14ac:dyDescent="0.3">
      <c r="A37" s="1"/>
      <c r="B37" s="5" t="s">
        <v>7</v>
      </c>
      <c r="C37" s="29" t="s">
        <v>1</v>
      </c>
    </row>
  </sheetData>
  <mergeCells count="9">
    <mergeCell ref="A18:C18"/>
    <mergeCell ref="A24:C24"/>
    <mergeCell ref="A33:C33"/>
    <mergeCell ref="A1:C1"/>
    <mergeCell ref="A2:C2"/>
    <mergeCell ref="A3:C3"/>
    <mergeCell ref="A4:C4"/>
    <mergeCell ref="A5:C5"/>
    <mergeCell ref="A7:C7"/>
  </mergeCells>
  <pageMargins left="0.7" right="0.7" top="0.78740157499999996" bottom="0.78740157499999996" header="0.3" footer="0.3"/>
  <pageSetup paperSize="9" scale="78"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BreakPreview" topLeftCell="A10" zoomScale="60" zoomScaleNormal="100" workbookViewId="0">
      <selection activeCell="A32" sqref="A32"/>
    </sheetView>
  </sheetViews>
  <sheetFormatPr defaultRowHeight="15" x14ac:dyDescent="0.25"/>
  <cols>
    <col min="1" max="1" width="41.7109375" customWidth="1"/>
    <col min="2" max="2" width="23" customWidth="1"/>
    <col min="3" max="3" width="48.5703125" customWidth="1"/>
  </cols>
  <sheetData>
    <row r="1" spans="1:3" ht="36.75" customHeight="1" thickBot="1" x14ac:dyDescent="0.3">
      <c r="A1" s="60" t="s">
        <v>109</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98</v>
      </c>
      <c r="B5" s="71"/>
      <c r="C5" s="72"/>
    </row>
    <row r="6" spans="1:3" ht="150" x14ac:dyDescent="0.25">
      <c r="A6" s="30" t="s">
        <v>101</v>
      </c>
      <c r="B6" s="31" t="s">
        <v>8</v>
      </c>
      <c r="C6" s="32" t="s">
        <v>102</v>
      </c>
    </row>
    <row r="7" spans="1:3" x14ac:dyDescent="0.25">
      <c r="A7" s="25" t="s">
        <v>48</v>
      </c>
      <c r="B7" s="23" t="s">
        <v>3</v>
      </c>
      <c r="C7" s="21" t="s">
        <v>15</v>
      </c>
    </row>
    <row r="8" spans="1:3" x14ac:dyDescent="0.25">
      <c r="A8" s="33" t="s">
        <v>49</v>
      </c>
      <c r="B8" s="39" t="s">
        <v>60</v>
      </c>
      <c r="C8" s="21" t="s">
        <v>15</v>
      </c>
    </row>
    <row r="9" spans="1:3" x14ac:dyDescent="0.25">
      <c r="A9" s="33" t="s">
        <v>50</v>
      </c>
      <c r="B9" s="39" t="s">
        <v>59</v>
      </c>
      <c r="C9" s="21" t="s">
        <v>15</v>
      </c>
    </row>
    <row r="10" spans="1:3" x14ac:dyDescent="0.25">
      <c r="A10" s="33" t="s">
        <v>51</v>
      </c>
      <c r="B10" s="39" t="s">
        <v>61</v>
      </c>
      <c r="C10" s="21" t="s">
        <v>15</v>
      </c>
    </row>
    <row r="11" spans="1:3" ht="30" x14ac:dyDescent="0.25">
      <c r="A11" s="33" t="s">
        <v>52</v>
      </c>
      <c r="B11" s="39" t="s">
        <v>3</v>
      </c>
      <c r="C11" s="21" t="s">
        <v>15</v>
      </c>
    </row>
    <row r="12" spans="1:3" x14ac:dyDescent="0.25">
      <c r="A12" s="33" t="s">
        <v>53</v>
      </c>
      <c r="B12" s="39" t="s">
        <v>3</v>
      </c>
      <c r="C12" s="21" t="s">
        <v>15</v>
      </c>
    </row>
    <row r="13" spans="1:3" ht="45" x14ac:dyDescent="0.25">
      <c r="A13" s="33" t="s">
        <v>54</v>
      </c>
      <c r="B13" s="39" t="s">
        <v>3</v>
      </c>
      <c r="C13" s="21" t="s">
        <v>15</v>
      </c>
    </row>
    <row r="14" spans="1:3" ht="30" x14ac:dyDescent="0.25">
      <c r="A14" s="33" t="s">
        <v>62</v>
      </c>
      <c r="B14" s="39" t="s">
        <v>3</v>
      </c>
      <c r="C14" s="21" t="s">
        <v>15</v>
      </c>
    </row>
    <row r="15" spans="1:3" x14ac:dyDescent="0.25">
      <c r="A15" s="33" t="s">
        <v>56</v>
      </c>
      <c r="B15" s="24" t="s">
        <v>63</v>
      </c>
      <c r="C15" s="21" t="s">
        <v>15</v>
      </c>
    </row>
    <row r="16" spans="1:3" ht="15.75" thickBot="1" x14ac:dyDescent="0.3">
      <c r="A16" s="34" t="s">
        <v>57</v>
      </c>
      <c r="B16" s="41" t="s">
        <v>58</v>
      </c>
      <c r="C16" s="26" t="s">
        <v>15</v>
      </c>
    </row>
    <row r="17" spans="1:3" x14ac:dyDescent="0.25">
      <c r="A17" s="40"/>
      <c r="B17" s="40"/>
      <c r="C17" s="40"/>
    </row>
    <row r="18" spans="1:3" ht="75.75" customHeight="1" x14ac:dyDescent="0.25">
      <c r="A18" s="58" t="s">
        <v>111</v>
      </c>
      <c r="B18" s="59"/>
      <c r="C18" s="59"/>
    </row>
    <row r="19" spans="1:3" ht="16.5" thickBot="1" x14ac:dyDescent="0.3">
      <c r="A19" s="2"/>
      <c r="B19" s="3"/>
      <c r="C19" s="2"/>
    </row>
    <row r="20" spans="1:3" ht="15.75" x14ac:dyDescent="0.25">
      <c r="A20" s="2"/>
      <c r="B20" s="4" t="s">
        <v>4</v>
      </c>
      <c r="C20" s="27" t="s">
        <v>1</v>
      </c>
    </row>
    <row r="21" spans="1:3" ht="45" x14ac:dyDescent="0.25">
      <c r="A21" s="1"/>
      <c r="B21" s="4" t="s">
        <v>6</v>
      </c>
      <c r="C21" s="28" t="s">
        <v>1</v>
      </c>
    </row>
    <row r="22" spans="1:3" ht="15.75" thickBot="1" x14ac:dyDescent="0.3">
      <c r="A22" s="1"/>
      <c r="B22" s="5" t="s">
        <v>7</v>
      </c>
      <c r="C22" s="29" t="s">
        <v>1</v>
      </c>
    </row>
  </sheetData>
  <mergeCells count="6">
    <mergeCell ref="A18:C18"/>
    <mergeCell ref="A1:C1"/>
    <mergeCell ref="A2:C2"/>
    <mergeCell ref="A3:C3"/>
    <mergeCell ref="A4:C4"/>
    <mergeCell ref="A5:C5"/>
  </mergeCells>
  <pageMargins left="0.7" right="0.7" top="0.78740157499999996" bottom="0.78740157499999996"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BreakPreview" topLeftCell="A4" zoomScale="60" zoomScaleNormal="100" workbookViewId="0">
      <selection activeCell="A18" sqref="A18:C18"/>
    </sheetView>
  </sheetViews>
  <sheetFormatPr defaultRowHeight="15" x14ac:dyDescent="0.25"/>
  <cols>
    <col min="1" max="1" width="41.7109375" customWidth="1"/>
    <col min="2" max="2" width="23" customWidth="1"/>
    <col min="3" max="3" width="48.5703125" customWidth="1"/>
  </cols>
  <sheetData>
    <row r="1" spans="1:3" ht="39" customHeight="1" thickBot="1" x14ac:dyDescent="0.3">
      <c r="A1" s="60" t="s">
        <v>110</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97</v>
      </c>
      <c r="B5" s="71"/>
      <c r="C5" s="72"/>
    </row>
    <row r="6" spans="1:3" ht="150" x14ac:dyDescent="0.25">
      <c r="A6" s="30" t="s">
        <v>101</v>
      </c>
      <c r="B6" s="31" t="s">
        <v>8</v>
      </c>
      <c r="C6" s="32" t="s">
        <v>102</v>
      </c>
    </row>
    <row r="7" spans="1:3" x14ac:dyDescent="0.25">
      <c r="A7" s="25" t="s">
        <v>48</v>
      </c>
      <c r="B7" s="23" t="s">
        <v>3</v>
      </c>
      <c r="C7" s="21" t="s">
        <v>15</v>
      </c>
    </row>
    <row r="8" spans="1:3" x14ac:dyDescent="0.25">
      <c r="A8" s="25" t="s">
        <v>66</v>
      </c>
      <c r="B8" s="23" t="s">
        <v>3</v>
      </c>
      <c r="C8" s="21" t="s">
        <v>15</v>
      </c>
    </row>
    <row r="9" spans="1:3" x14ac:dyDescent="0.25">
      <c r="A9" s="33" t="s">
        <v>49</v>
      </c>
      <c r="B9" s="39" t="s">
        <v>67</v>
      </c>
      <c r="C9" s="21" t="s">
        <v>15</v>
      </c>
    </row>
    <row r="10" spans="1:3" x14ac:dyDescent="0.25">
      <c r="A10" s="33" t="s">
        <v>50</v>
      </c>
      <c r="B10" s="39" t="s">
        <v>74</v>
      </c>
      <c r="C10" s="21" t="s">
        <v>15</v>
      </c>
    </row>
    <row r="11" spans="1:3" x14ac:dyDescent="0.25">
      <c r="A11" s="33" t="s">
        <v>51</v>
      </c>
      <c r="B11" s="39" t="s">
        <v>68</v>
      </c>
      <c r="C11" s="21" t="s">
        <v>15</v>
      </c>
    </row>
    <row r="12" spans="1:3" ht="30" x14ac:dyDescent="0.25">
      <c r="A12" s="33" t="s">
        <v>52</v>
      </c>
      <c r="B12" s="39" t="s">
        <v>3</v>
      </c>
      <c r="C12" s="21" t="s">
        <v>15</v>
      </c>
    </row>
    <row r="13" spans="1:3" x14ac:dyDescent="0.25">
      <c r="A13" s="33" t="s">
        <v>53</v>
      </c>
      <c r="B13" s="39" t="s">
        <v>3</v>
      </c>
      <c r="C13" s="21" t="s">
        <v>15</v>
      </c>
    </row>
    <row r="14" spans="1:3" ht="30" x14ac:dyDescent="0.25">
      <c r="A14" s="33" t="s">
        <v>69</v>
      </c>
      <c r="B14" s="39" t="s">
        <v>3</v>
      </c>
      <c r="C14" s="21" t="s">
        <v>15</v>
      </c>
    </row>
    <row r="15" spans="1:3" x14ac:dyDescent="0.25">
      <c r="A15" s="33" t="s">
        <v>56</v>
      </c>
      <c r="B15" s="24" t="s">
        <v>63</v>
      </c>
      <c r="C15" s="21" t="s">
        <v>15</v>
      </c>
    </row>
    <row r="16" spans="1:3" ht="15.75" thickBot="1" x14ac:dyDescent="0.3">
      <c r="A16" s="42" t="s">
        <v>57</v>
      </c>
      <c r="B16" s="41" t="s">
        <v>58</v>
      </c>
      <c r="C16" s="26" t="s">
        <v>15</v>
      </c>
    </row>
    <row r="18" spans="1:3" ht="79.5" customHeight="1" x14ac:dyDescent="0.25">
      <c r="A18" s="58" t="s">
        <v>111</v>
      </c>
      <c r="B18" s="59"/>
      <c r="C18" s="59"/>
    </row>
    <row r="19" spans="1:3" ht="16.5" thickBot="1" x14ac:dyDescent="0.3">
      <c r="A19" s="2"/>
      <c r="B19" s="3"/>
      <c r="C19" s="2"/>
    </row>
    <row r="20" spans="1:3" ht="15.75" x14ac:dyDescent="0.25">
      <c r="A20" s="2"/>
      <c r="B20" s="4" t="s">
        <v>4</v>
      </c>
      <c r="C20" s="27" t="s">
        <v>1</v>
      </c>
    </row>
    <row r="21" spans="1:3" ht="45" x14ac:dyDescent="0.25">
      <c r="A21" s="1"/>
      <c r="B21" s="4" t="s">
        <v>6</v>
      </c>
      <c r="C21" s="28" t="s">
        <v>1</v>
      </c>
    </row>
    <row r="22" spans="1:3" ht="15.75" thickBot="1" x14ac:dyDescent="0.3">
      <c r="A22" s="1"/>
      <c r="B22" s="5" t="s">
        <v>7</v>
      </c>
      <c r="C22" s="29" t="s">
        <v>1</v>
      </c>
    </row>
  </sheetData>
  <mergeCells count="6">
    <mergeCell ref="A18:C18"/>
    <mergeCell ref="A1:C1"/>
    <mergeCell ref="A2:C2"/>
    <mergeCell ref="A3:C3"/>
    <mergeCell ref="A4:C4"/>
    <mergeCell ref="A5:C5"/>
  </mergeCells>
  <pageMargins left="0.7" right="0.7" top="0.78740157499999996" bottom="0.78740157499999996"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topLeftCell="A7" zoomScale="60" zoomScaleNormal="100" workbookViewId="0">
      <selection activeCell="F8" sqref="F8"/>
    </sheetView>
  </sheetViews>
  <sheetFormatPr defaultRowHeight="15" x14ac:dyDescent="0.25"/>
  <cols>
    <col min="1" max="1" width="41.7109375" customWidth="1"/>
    <col min="2" max="2" width="23" customWidth="1"/>
    <col min="3" max="3" width="48.5703125" customWidth="1"/>
  </cols>
  <sheetData>
    <row r="1" spans="1:3" ht="44.25" customHeight="1" thickBot="1" x14ac:dyDescent="0.3">
      <c r="A1" s="60" t="s">
        <v>9</v>
      </c>
      <c r="B1" s="60"/>
      <c r="C1" s="61"/>
    </row>
    <row r="2" spans="1:3" x14ac:dyDescent="0.25">
      <c r="A2" s="62" t="s">
        <v>0</v>
      </c>
      <c r="B2" s="63"/>
      <c r="C2" s="64"/>
    </row>
    <row r="3" spans="1:3" ht="15.75" thickBot="1" x14ac:dyDescent="0.3">
      <c r="A3" s="65" t="s">
        <v>1</v>
      </c>
      <c r="B3" s="66"/>
      <c r="C3" s="67"/>
    </row>
    <row r="4" spans="1:3" ht="15.75" thickBot="1" x14ac:dyDescent="0.3">
      <c r="A4" s="68" t="s">
        <v>2</v>
      </c>
      <c r="B4" s="68"/>
      <c r="C4" s="69"/>
    </row>
    <row r="5" spans="1:3" ht="15.75" thickBot="1" x14ac:dyDescent="0.3">
      <c r="A5" s="70" t="s">
        <v>99</v>
      </c>
      <c r="B5" s="71"/>
      <c r="C5" s="72"/>
    </row>
    <row r="6" spans="1:3" ht="150" x14ac:dyDescent="0.25">
      <c r="A6" s="30" t="s">
        <v>101</v>
      </c>
      <c r="B6" s="31" t="s">
        <v>8</v>
      </c>
      <c r="C6" s="32" t="s">
        <v>102</v>
      </c>
    </row>
    <row r="7" spans="1:3" x14ac:dyDescent="0.25">
      <c r="A7" s="25" t="s">
        <v>48</v>
      </c>
      <c r="B7" s="23" t="s">
        <v>3</v>
      </c>
      <c r="C7" s="21" t="s">
        <v>15</v>
      </c>
    </row>
    <row r="8" spans="1:3" x14ac:dyDescent="0.25">
      <c r="A8" s="33" t="s">
        <v>49</v>
      </c>
      <c r="B8" s="39" t="s">
        <v>70</v>
      </c>
      <c r="C8" s="21" t="s">
        <v>15</v>
      </c>
    </row>
    <row r="9" spans="1:3" x14ac:dyDescent="0.25">
      <c r="A9" s="33" t="s">
        <v>50</v>
      </c>
      <c r="B9" s="39" t="s">
        <v>71</v>
      </c>
      <c r="C9" s="21" t="s">
        <v>15</v>
      </c>
    </row>
    <row r="10" spans="1:3" x14ac:dyDescent="0.25">
      <c r="A10" s="33" t="s">
        <v>51</v>
      </c>
      <c r="B10" s="39" t="s">
        <v>72</v>
      </c>
      <c r="C10" s="21" t="s">
        <v>15</v>
      </c>
    </row>
    <row r="11" spans="1:3" ht="30" x14ac:dyDescent="0.25">
      <c r="A11" s="33" t="s">
        <v>52</v>
      </c>
      <c r="B11" s="39" t="s">
        <v>3</v>
      </c>
      <c r="C11" s="21" t="s">
        <v>15</v>
      </c>
    </row>
    <row r="12" spans="1:3" x14ac:dyDescent="0.25">
      <c r="A12" s="33" t="s">
        <v>53</v>
      </c>
      <c r="B12" s="39" t="s">
        <v>3</v>
      </c>
      <c r="C12" s="21" t="s">
        <v>15</v>
      </c>
    </row>
    <row r="13" spans="1:3" x14ac:dyDescent="0.25">
      <c r="A13" s="33" t="s">
        <v>55</v>
      </c>
      <c r="B13" s="39" t="s">
        <v>73</v>
      </c>
      <c r="C13" s="21" t="s">
        <v>15</v>
      </c>
    </row>
    <row r="14" spans="1:3" x14ac:dyDescent="0.25">
      <c r="A14" s="33" t="s">
        <v>56</v>
      </c>
      <c r="B14" s="24" t="s">
        <v>63</v>
      </c>
      <c r="C14" s="21" t="s">
        <v>15</v>
      </c>
    </row>
    <row r="15" spans="1:3" ht="15.75" thickBot="1" x14ac:dyDescent="0.3">
      <c r="A15" s="34" t="s">
        <v>57</v>
      </c>
      <c r="B15" s="41" t="s">
        <v>58</v>
      </c>
      <c r="C15" s="26" t="s">
        <v>15</v>
      </c>
    </row>
    <row r="17" spans="1:3" ht="79.5" customHeight="1" x14ac:dyDescent="0.25">
      <c r="A17" s="58" t="s">
        <v>111</v>
      </c>
      <c r="B17" s="59"/>
      <c r="C17" s="59"/>
    </row>
    <row r="18" spans="1:3" ht="16.5" thickBot="1" x14ac:dyDescent="0.3">
      <c r="A18" s="2"/>
      <c r="B18" s="3"/>
      <c r="C18" s="2"/>
    </row>
    <row r="19" spans="1:3" ht="15.75" x14ac:dyDescent="0.25">
      <c r="A19" s="2"/>
      <c r="B19" s="4" t="s">
        <v>4</v>
      </c>
      <c r="C19" s="27" t="s">
        <v>1</v>
      </c>
    </row>
    <row r="20" spans="1:3" ht="45" x14ac:dyDescent="0.25">
      <c r="A20" s="1"/>
      <c r="B20" s="4" t="s">
        <v>6</v>
      </c>
      <c r="C20" s="28" t="s">
        <v>1</v>
      </c>
    </row>
    <row r="21" spans="1:3" ht="15.75" thickBot="1" x14ac:dyDescent="0.3">
      <c r="A21" s="1"/>
      <c r="B21" s="5" t="s">
        <v>7</v>
      </c>
      <c r="C21" s="29" t="s">
        <v>1</v>
      </c>
    </row>
  </sheetData>
  <mergeCells count="6">
    <mergeCell ref="A17:C17"/>
    <mergeCell ref="A1:C1"/>
    <mergeCell ref="A2:C2"/>
    <mergeCell ref="A3:C3"/>
    <mergeCell ref="A4:C4"/>
    <mergeCell ref="A5:C5"/>
  </mergeCells>
  <pageMargins left="0.7" right="0.7" top="0.78740157499999996" bottom="0.78740157499999996"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view="pageBreakPreview" zoomScale="60" zoomScaleNormal="100" workbookViewId="0">
      <selection activeCell="D14" sqref="D14"/>
    </sheetView>
  </sheetViews>
  <sheetFormatPr defaultRowHeight="15" x14ac:dyDescent="0.25"/>
  <cols>
    <col min="1" max="1" width="8.5703125" bestFit="1" customWidth="1"/>
    <col min="2" max="2" width="22.42578125" customWidth="1"/>
    <col min="3" max="3" width="26.42578125" customWidth="1"/>
    <col min="4" max="4" width="20.7109375" customWidth="1"/>
    <col min="5" max="5" width="21" customWidth="1"/>
  </cols>
  <sheetData>
    <row r="1" spans="1:5" ht="45.75" thickBot="1" x14ac:dyDescent="0.3">
      <c r="A1" s="12" t="s">
        <v>76</v>
      </c>
      <c r="B1" s="13" t="s">
        <v>77</v>
      </c>
      <c r="C1" s="13" t="s">
        <v>106</v>
      </c>
      <c r="D1" s="13" t="s">
        <v>78</v>
      </c>
      <c r="E1" s="14" t="s">
        <v>79</v>
      </c>
    </row>
    <row r="2" spans="1:5" x14ac:dyDescent="0.25">
      <c r="A2" s="8">
        <v>1</v>
      </c>
      <c r="B2" s="10">
        <v>200000</v>
      </c>
      <c r="C2" s="11" t="s">
        <v>5</v>
      </c>
      <c r="D2" s="6">
        <v>1</v>
      </c>
      <c r="E2" s="7" t="e">
        <f>C2*D2</f>
        <v>#VALUE!</v>
      </c>
    </row>
    <row r="3" spans="1:5" x14ac:dyDescent="0.25">
      <c r="A3" s="8">
        <v>2</v>
      </c>
      <c r="B3" s="10">
        <v>40000</v>
      </c>
      <c r="C3" s="11" t="s">
        <v>5</v>
      </c>
      <c r="D3" s="9">
        <v>2</v>
      </c>
      <c r="E3" s="7" t="e">
        <f>C3*D3</f>
        <v>#VALUE!</v>
      </c>
    </row>
    <row r="4" spans="1:5" x14ac:dyDescent="0.25">
      <c r="A4" s="8">
        <v>3</v>
      </c>
      <c r="B4" s="10">
        <v>40000</v>
      </c>
      <c r="C4" s="11" t="s">
        <v>5</v>
      </c>
      <c r="D4" s="6">
        <v>2</v>
      </c>
      <c r="E4" s="7" t="e">
        <f>C4*D4</f>
        <v>#VALUE!</v>
      </c>
    </row>
    <row r="5" spans="1:5" x14ac:dyDescent="0.25">
      <c r="A5" s="8">
        <v>4</v>
      </c>
      <c r="B5" s="10">
        <v>40000</v>
      </c>
      <c r="C5" s="11" t="s">
        <v>5</v>
      </c>
      <c r="D5" s="9">
        <v>1</v>
      </c>
      <c r="E5" s="7" t="e">
        <f>C5*D5</f>
        <v>#VALUE!</v>
      </c>
    </row>
    <row r="6" spans="1:5" ht="15.75" thickBot="1" x14ac:dyDescent="0.3">
      <c r="A6" s="76" t="s">
        <v>80</v>
      </c>
      <c r="B6" s="76"/>
      <c r="C6" s="76"/>
      <c r="D6" s="76"/>
      <c r="E6" s="17" t="e">
        <f>E2+E3+E4+E5</f>
        <v>#VALUE!</v>
      </c>
    </row>
  </sheetData>
  <mergeCells count="1">
    <mergeCell ref="A6:D6"/>
  </mergeCells>
  <pageMargins left="0.7" right="0.7" top="0.78740157499999996" bottom="0.78740157499999996"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view="pageBreakPreview" zoomScale="60" zoomScaleNormal="100" workbookViewId="0">
      <selection activeCell="F5" sqref="F5"/>
    </sheetView>
  </sheetViews>
  <sheetFormatPr defaultRowHeight="15" x14ac:dyDescent="0.25"/>
  <cols>
    <col min="1" max="1" width="24" customWidth="1"/>
    <col min="2" max="2" width="17.140625" customWidth="1"/>
    <col min="3" max="3" width="12.5703125" customWidth="1"/>
    <col min="4" max="4" width="12.28515625" customWidth="1"/>
    <col min="5" max="5" width="21" customWidth="1"/>
    <col min="6" max="6" width="29.28515625" customWidth="1"/>
    <col min="7" max="7" width="27.28515625" customWidth="1"/>
  </cols>
  <sheetData>
    <row r="1" spans="1:12" x14ac:dyDescent="0.25">
      <c r="A1" s="81" t="s">
        <v>81</v>
      </c>
      <c r="B1" s="77" t="s">
        <v>82</v>
      </c>
      <c r="C1" s="77" t="s">
        <v>83</v>
      </c>
      <c r="D1" s="77" t="s">
        <v>76</v>
      </c>
      <c r="E1" s="77" t="s">
        <v>84</v>
      </c>
      <c r="F1" s="77" t="s">
        <v>85</v>
      </c>
      <c r="G1" s="79" t="s">
        <v>86</v>
      </c>
    </row>
    <row r="2" spans="1:12" x14ac:dyDescent="0.25">
      <c r="A2" s="82"/>
      <c r="B2" s="78"/>
      <c r="C2" s="78"/>
      <c r="D2" s="78"/>
      <c r="E2" s="78"/>
      <c r="F2" s="78"/>
      <c r="G2" s="80"/>
    </row>
    <row r="3" spans="1:12" ht="90" x14ac:dyDescent="0.25">
      <c r="A3" s="43" t="s">
        <v>87</v>
      </c>
      <c r="B3" s="44" t="s">
        <v>88</v>
      </c>
      <c r="C3" s="45">
        <v>1186</v>
      </c>
      <c r="D3" s="45">
        <v>1</v>
      </c>
      <c r="E3" s="46" t="s">
        <v>90</v>
      </c>
      <c r="F3" s="44" t="s">
        <v>103</v>
      </c>
      <c r="G3" s="47" t="s">
        <v>89</v>
      </c>
    </row>
    <row r="4" spans="1:12" ht="45" x14ac:dyDescent="0.25">
      <c r="A4" s="43" t="s">
        <v>65</v>
      </c>
      <c r="B4" s="16" t="s">
        <v>95</v>
      </c>
      <c r="C4" s="45"/>
      <c r="D4" s="45">
        <v>2</v>
      </c>
      <c r="E4" s="46" t="s">
        <v>107</v>
      </c>
      <c r="F4" s="44" t="s">
        <v>104</v>
      </c>
      <c r="G4" s="48" t="s">
        <v>94</v>
      </c>
      <c r="L4" t="s">
        <v>100</v>
      </c>
    </row>
    <row r="5" spans="1:12" ht="45" x14ac:dyDescent="0.25">
      <c r="A5" s="43" t="s">
        <v>64</v>
      </c>
      <c r="B5" s="16" t="s">
        <v>95</v>
      </c>
      <c r="C5" s="49"/>
      <c r="D5" s="45">
        <v>3</v>
      </c>
      <c r="E5" s="46" t="s">
        <v>107</v>
      </c>
      <c r="F5" s="44" t="s">
        <v>104</v>
      </c>
      <c r="G5" s="48" t="s">
        <v>94</v>
      </c>
    </row>
    <row r="6" spans="1:12" ht="45.75" thickBot="1" x14ac:dyDescent="0.3">
      <c r="A6" s="50" t="s">
        <v>75</v>
      </c>
      <c r="B6" s="51" t="s">
        <v>95</v>
      </c>
      <c r="C6" s="52"/>
      <c r="D6" s="53">
        <v>4</v>
      </c>
      <c r="E6" s="54" t="s">
        <v>107</v>
      </c>
      <c r="F6" s="55" t="s">
        <v>104</v>
      </c>
      <c r="G6" s="56" t="s">
        <v>94</v>
      </c>
    </row>
    <row r="7" spans="1:12" x14ac:dyDescent="0.25">
      <c r="D7" s="15"/>
      <c r="E7" s="15"/>
      <c r="F7" s="15"/>
    </row>
  </sheetData>
  <mergeCells count="7">
    <mergeCell ref="D1:D2"/>
    <mergeCell ref="E1:E2"/>
    <mergeCell ref="F1:F2"/>
    <mergeCell ref="G1:G2"/>
    <mergeCell ref="A1:A2"/>
    <mergeCell ref="B1:B2"/>
    <mergeCell ref="C1:C2"/>
  </mergeCells>
  <pageMargins left="0.7" right="0.7" top="0.78740157499999996" bottom="0.78740157499999996" header="0.3" footer="0.3"/>
  <pageSetup paperSize="9" scale="58" orientation="portrait" horizontalDpi="4294967294" verticalDpi="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Konf_1</vt:lpstr>
      <vt:lpstr>Konf_2</vt:lpstr>
      <vt:lpstr>Konf_3</vt:lpstr>
      <vt:lpstr>Konf_4</vt:lpstr>
      <vt:lpstr>Cenova kalkulace</vt:lpstr>
      <vt:lpstr>Prehled</vt:lpstr>
      <vt:lpstr>Prehled!Oblast_tisku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Jelinek</dc:creator>
  <cp:lastModifiedBy>Zikmundova</cp:lastModifiedBy>
  <cp:revision>0</cp:revision>
  <cp:lastPrinted>2015-06-04T14:19:53Z</cp:lastPrinted>
  <dcterms:created xsi:type="dcterms:W3CDTF">2012-09-21T07:14:06Z</dcterms:created>
  <dcterms:modified xsi:type="dcterms:W3CDTF">2015-06-04T14:19:54Z</dcterms:modified>
</cp:coreProperties>
</file>