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5440" windowHeight="12435" tabRatio="940" activeTab="5"/>
  </bookViews>
  <sheets>
    <sheet name="Slepankova_konf_1" sheetId="18" r:id="rId1"/>
    <sheet name="Vorlickova_cen_konf_2" sheetId="19" r:id="rId2"/>
    <sheet name="Janda_konf_3" sheetId="21" r:id="rId3"/>
    <sheet name="Mráz_kon_4" sheetId="30" r:id="rId4"/>
    <sheet name="Brzobohatý_kon_5" sheetId="31" r:id="rId5"/>
    <sheet name="Cenova kalkulace" sheetId="27" r:id="rId6"/>
    <sheet name="Prehled" sheetId="29" r:id="rId7"/>
  </sheets>
  <definedNames>
    <definedName name="d">#REF!</definedName>
    <definedName name="dd">#REF!</definedName>
    <definedName name="_xlnm.Print_Area" localSheetId="0">Slepankova_konf_1!$A$1:$C$37</definedName>
    <definedName name="_xlnm.Print_Area">#REF!</definedName>
    <definedName name="Print_Area_1" localSheetId="0">#REF!</definedName>
    <definedName name="Print_Area_1">#REF!</definedName>
    <definedName name="Print_Area_2" localSheetId="0">#REF!</definedName>
    <definedName name="Print_Area_2">#REF!</definedName>
    <definedName name="Print_Area_3">#REF!</definedName>
    <definedName name="Print_Area_4" localSheetId="0">#REF!</definedName>
    <definedName name="Print_Area_4">#REF!</definedName>
    <definedName name="Print_Area_5">#REF!</definedName>
    <definedName name="Print_Area_6" localSheetId="0">#REF!</definedName>
    <definedName name="Print_Area_6">#REF!</definedName>
    <definedName name="q">#REF!</definedName>
  </definedNames>
  <calcPr calcId="145621"/>
</workbook>
</file>

<file path=xl/calcChain.xml><?xml version="1.0" encoding="utf-8"?>
<calcChain xmlns="http://schemas.openxmlformats.org/spreadsheetml/2006/main">
  <c r="F7" i="27" l="1"/>
  <c r="F6" i="27"/>
  <c r="F5" i="27"/>
  <c r="F4" i="27"/>
  <c r="F3" i="27"/>
  <c r="F2" i="27"/>
</calcChain>
</file>

<file path=xl/sharedStrings.xml><?xml version="1.0" encoding="utf-8"?>
<sst xmlns="http://schemas.openxmlformats.org/spreadsheetml/2006/main" count="466" uniqueCount="223">
  <si>
    <t>Typové označení přístroje</t>
  </si>
  <si>
    <t>Vyplní dodavatel</t>
  </si>
  <si>
    <t>Základní požadavky zadavatele</t>
  </si>
  <si>
    <t>ano</t>
  </si>
  <si>
    <t>Velkokapacitní centrifuga</t>
  </si>
  <si>
    <t>chlazení aktivní pouze je-li centrifuga zavřená</t>
  </si>
  <si>
    <t>rozsah nastavení teploty (nastavení po 1 °C)</t>
  </si>
  <si>
    <t xml:space="preserve"> +/- 2°C</t>
  </si>
  <si>
    <t>≥ 6000 mL</t>
  </si>
  <si>
    <t>úhlový rotor pro 6x500 mL zkumavky s dosažitelnou rychlostí alespoň 10000rpm (18000g) s těsným víkem a přípravkem pro vyjmutí</t>
  </si>
  <si>
    <t>úhlový rotor pro 12-14x50 mL zkumavky s dosažitelnou rychlostí alespoň 17000rpm (40000g) s těsným víkem a přípravkem pro vyjmutí</t>
  </si>
  <si>
    <t>úhlový rotor pro 6x250 mL zkumavky s dosažitelnou rychlostí alespoň 14000rpm (30000g) s těsným víkem a přípravkem pro vyjmutí</t>
  </si>
  <si>
    <t>4x závěs pro 6x250mL centrifug. Lahví</t>
  </si>
  <si>
    <t>4x závěs pro 6x500mL centrifug. Lahví</t>
  </si>
  <si>
    <t>4x závěs pro 6x1L centrifug. Lahví</t>
  </si>
  <si>
    <t>≥ 26 000 rpm</t>
  </si>
  <si>
    <t>alespoň 500 - 26 000 rpm</t>
  </si>
  <si>
    <t>Prodávající (uchazeč) prohlašuje, že dodávka bude vyhovovat všem výše uvedeným požadavkům Kupujícího (zadavatele). Pokud by se v průběhu přípravy a realizace dodávky ukázalo, že ke splnění požadavků Kupujícího dle smlouvy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</si>
  <si>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jméno a příjmení</t>
  </si>
  <si>
    <t>Vyplní uchazeč</t>
  </si>
  <si>
    <t>funkce (titul) opravňující osobu zastupovat uchazeče</t>
  </si>
  <si>
    <t>podpis</t>
  </si>
  <si>
    <t>Minimální požadovaná hodnota</t>
  </si>
  <si>
    <t>Příloha č. 1 - Technické podmínky (konfigurace 1)</t>
  </si>
  <si>
    <t xml:space="preserve">řízení teploty </t>
  </si>
  <si>
    <t>okolní provozní teplota</t>
  </si>
  <si>
    <t>maximální otáčky</t>
  </si>
  <si>
    <t>od 16°C do 38°C</t>
  </si>
  <si>
    <t>nastavitelná rychlost akcelerace/brždění (1-10 min z 0-500 rpm, možnost úplného zastavení)</t>
  </si>
  <si>
    <t>rozsah nastavení otáček</t>
  </si>
  <si>
    <t>objem</t>
  </si>
  <si>
    <t>automatické rozpoznání rotoru</t>
  </si>
  <si>
    <t>automatické uzamčení rotoru v centrifuze</t>
  </si>
  <si>
    <t>vakuový systém</t>
  </si>
  <si>
    <t>časovač se zobrazením zbývajícího a uplynulého času</t>
  </si>
  <si>
    <t>Příloha č. 1 - Technické podmínky (konfigurace 2)</t>
  </si>
  <si>
    <t>Centrifugou aktivně dosažitelná teplota, dolní hranice alespoň (nižší je lepší)</t>
  </si>
  <si>
    <t>-2°C</t>
  </si>
  <si>
    <t>Možnost osazení rotoru pro 96-jamkové mikrotitrační destičky</t>
  </si>
  <si>
    <t>Minimální dosažitelné RCF</t>
  </si>
  <si>
    <t>20 000 x g</t>
  </si>
  <si>
    <t>Rotor pro mikrotitrační destičky součástí nabídky</t>
  </si>
  <si>
    <t>Příloha č. 1 - Technické podmínky (konfigurace 3)</t>
  </si>
  <si>
    <t>Kompaktní vysokootáčková centrifuga</t>
  </si>
  <si>
    <t>maximální RCF minimálně</t>
  </si>
  <si>
    <t>20 000 g</t>
  </si>
  <si>
    <t>rozsah nastavení teploty</t>
  </si>
  <si>
    <t>nejméně -9 až +40°C</t>
  </si>
  <si>
    <t>krok nastavení otáček</t>
  </si>
  <si>
    <t>max 100 rpm</t>
  </si>
  <si>
    <t>možnost pomalé akcelerace/brždění</t>
  </si>
  <si>
    <t>rychlá centrifugace po dobu držení tlačítka</t>
  </si>
  <si>
    <t>automatická identifikace rotorů</t>
  </si>
  <si>
    <t>výměné rotory, autoklávovatelné při 121°C, 20 minut</t>
  </si>
  <si>
    <t>paměť na uživatelské programy</t>
  </si>
  <si>
    <t>nejméně 30 programů</t>
  </si>
  <si>
    <t>automatický přepočet RCF ↔ RPM</t>
  </si>
  <si>
    <t>nastavení doby centrifugace v rozsahu</t>
  </si>
  <si>
    <t>nejméně 30 s až 99 h</t>
  </si>
  <si>
    <t>možnost kontinuálního chodu</t>
  </si>
  <si>
    <t>funkce počítání času až po dosažení stanovených otáček</t>
  </si>
  <si>
    <t>maximální výška s otevřeným víkem</t>
  </si>
  <si>
    <t>možnost volby alespoň 5 uživatelem definovaných programů přímo samostatnými tlačítky</t>
  </si>
  <si>
    <t>Úhlový rotor pro mikrozkumavky 1,5/2 ml</t>
  </si>
  <si>
    <t>požadovaná minimální kapacita</t>
  </si>
  <si>
    <t>48x 1,5 nebo 2,0 mL mikrozkumavek</t>
  </si>
  <si>
    <t>dosažitelné RCF úhlového rotoru pro 1,5mL mikrozkumavky alespoň 18000g a nejméně 12000rpm</t>
  </si>
  <si>
    <t>víčko rotoru pro mikrozkumavky zabraňující uvolňování aerosolu</t>
  </si>
  <si>
    <t>Příloha č. 1 - Technické podmínky (konfigurace 4)</t>
  </si>
  <si>
    <t>Maximální otáčky nejméně</t>
  </si>
  <si>
    <t>14000 rpm</t>
  </si>
  <si>
    <t>max. 75 cm</t>
  </si>
  <si>
    <t>Příloha č. 1 - Technické podmínky (konfigurace 5)</t>
  </si>
  <si>
    <t>Hmotnost</t>
  </si>
  <si>
    <t>Rotor</t>
  </si>
  <si>
    <t>Příkon</t>
  </si>
  <si>
    <t>≤ 1700 W</t>
  </si>
  <si>
    <t>≥ 4</t>
  </si>
  <si>
    <t>funkce udržování teploty při nečinnosti</t>
  </si>
  <si>
    <t>Konfigurace</t>
  </si>
  <si>
    <t>Předpokládaná hodnota konfigurace v Kč bez DPH za 1 kus</t>
  </si>
  <si>
    <t>Počet kusů centrifugy dané konfigurace</t>
  </si>
  <si>
    <t>Cena celkem v Kč bez DPH za danou konfiguraci</t>
  </si>
  <si>
    <t>Nabídková cena celkem</t>
  </si>
  <si>
    <t>Název</t>
  </si>
  <si>
    <t>Typ, osoba</t>
  </si>
  <si>
    <t>Číslo dle rozpočtu projektu</t>
  </si>
  <si>
    <t>Zadavatel</t>
  </si>
  <si>
    <t>Místo odevzdání věci</t>
  </si>
  <si>
    <t>Osoba odpovědná za převzetí, kontakt</t>
  </si>
  <si>
    <t>Mgr. Lucia Slepánková,                            tel.: 420 728 865 598, e-mail: lucia.slepankova@ceitec.muni.cz</t>
  </si>
  <si>
    <t>Mgr. PharmDr. Peter Lukavsky</t>
  </si>
  <si>
    <t>Masarykova univerzita, Středoevropský technologický institut (CEITEC) (dále jen "CEITEC MU")</t>
  </si>
  <si>
    <t>prof. RNDr. Michaela Vorlíčková, DrSc.</t>
  </si>
  <si>
    <t>RNDr. Iva Kejnovská, CSc.              e-mail: kejnovska@ibp.cz</t>
  </si>
  <si>
    <t>prof. RNDr. Vladimír Sklenář, DrSc.</t>
  </si>
  <si>
    <t>RNDr. Lubomír Janda, Ph.D.              tel.: 549 49 4354, e-mail: ljanda@sci.muni.cz</t>
  </si>
  <si>
    <t>MU</t>
  </si>
  <si>
    <t>48x50 mL polypropylenové lahve s víkem a očkem</t>
  </si>
  <si>
    <t>36x250 mL polypropylenové lahve s víkem a očkem</t>
  </si>
  <si>
    <t>24x500 mL polypropylenové lahve s víkem a očkem</t>
  </si>
  <si>
    <t>48x1000 mL polypropylenové lahve s víkem a očkem</t>
  </si>
  <si>
    <t>48x50 mL polycarbonat. Lahví s víkem a očkem</t>
  </si>
  <si>
    <t>min. -10°C max. +40°C</t>
  </si>
  <si>
    <t>úhlový rotor pro 6x1000 mL polypropylen. zkumavky s dosažitelnou rychlostí alespoň 8000rpm (16000g) s těsným víkem a přípravkem pro vyjmutí</t>
  </si>
  <si>
    <t>šířka × hloubka × výška; výška otevřené víko (tolerance pro šířku a výšku ±100 mm, tolerance pro hloubku a pro výšku - otevřené víko -100 mm)</t>
  </si>
  <si>
    <t>Velkokapacitní centrifuga (1 ks)</t>
  </si>
  <si>
    <t>Kompaktní vysokootáčková centrifuga (1 ks)</t>
  </si>
  <si>
    <t>Možnost osazení úhlového rotoru pro 50 ml zkumavky</t>
  </si>
  <si>
    <t>Možnost osazení rotoru pro 1,5 ml zkumavky</t>
  </si>
  <si>
    <t>minimálně 24 pozic</t>
  </si>
  <si>
    <t>min RCF 28 000 g</t>
  </si>
  <si>
    <t>Nastavení chodu centrifugy</t>
  </si>
  <si>
    <t>min po 30 s</t>
  </si>
  <si>
    <t>minimálně 2 pozice</t>
  </si>
  <si>
    <t>Vysokoroychlostní rotor pro 1,5 ml zkumavky součástí nabídky</t>
  </si>
  <si>
    <t>Chlazená univerzální laboratorní centrifuga (1 ks)</t>
  </si>
  <si>
    <t>min RCF 2000 g</t>
  </si>
  <si>
    <t>hliníkový</t>
  </si>
  <si>
    <t>víko</t>
  </si>
  <si>
    <t>ocelové</t>
  </si>
  <si>
    <t>Možnost autoklávovat rotor</t>
  </si>
  <si>
    <t>Rychlost  (otáčky/minuta)</t>
  </si>
  <si>
    <t xml:space="preserve">alespoň 14000 </t>
  </si>
  <si>
    <t>RCF</t>
  </si>
  <si>
    <t>14 000 g</t>
  </si>
  <si>
    <t>Kapacita pro (1,5 - 2 ml epinky)</t>
  </si>
  <si>
    <t>Zrychlení / brždění</t>
  </si>
  <si>
    <t>13 / 12 s</t>
  </si>
  <si>
    <t>Časovač</t>
  </si>
  <si>
    <t>Trvalý chod</t>
  </si>
  <si>
    <t>Rychlé stáčení</t>
  </si>
  <si>
    <t>Automatické otevření víka po doběhnutí programu</t>
  </si>
  <si>
    <t>Kompatibilní s napájecím zdrojem 230V</t>
  </si>
  <si>
    <t>Maximální spotřeba elektrické energie</t>
  </si>
  <si>
    <t>86 W</t>
  </si>
  <si>
    <t xml:space="preserve">Maximální rozměry </t>
  </si>
  <si>
    <t>24 × 25 × 13 cm</t>
  </si>
  <si>
    <t>Maximální váha přístroje (bez příslušenství)</t>
  </si>
  <si>
    <t>4,5 kg</t>
  </si>
  <si>
    <t xml:space="preserve">Maximální hlučnost přístroje </t>
  </si>
  <si>
    <t>53 dB(A)</t>
  </si>
  <si>
    <t>alespoň 15 s - 99 min</t>
  </si>
  <si>
    <t>Chlazená univerzální laboratorní centrifuga</t>
  </si>
  <si>
    <t>MENDEL</t>
  </si>
  <si>
    <t>prof. RNDr. Břetislav Brzobohatý, CSc.</t>
  </si>
  <si>
    <t>Mgr. Šárka Koukalová, tel.: +420 545 133 297, e-mail: koukalov@node.mendelu.cz</t>
  </si>
  <si>
    <t>MUDr. Mgr. Marek Mráz, Ph.D.</t>
  </si>
  <si>
    <t>Mgr. Václav Šeda, e-mail: vasek.k.seda@gmail.com</t>
  </si>
  <si>
    <t>adaptéry pro konické 15ml zkumavky</t>
  </si>
  <si>
    <t>adaptéry pro konické 50 ml zkumavky</t>
  </si>
  <si>
    <t>Stolní nechlazená centrifuga (1 ks)</t>
  </si>
  <si>
    <t xml:space="preserve">napájecí napětí </t>
  </si>
  <si>
    <t>230 V/50 Hz</t>
  </si>
  <si>
    <t>700 x 620 x 350 mm; 800 mm</t>
  </si>
  <si>
    <t>hmotnost</t>
  </si>
  <si>
    <t>≤ 100  kg</t>
  </si>
  <si>
    <t>příkon</t>
  </si>
  <si>
    <t>200 - 14 000 rpm     (změna po 10 rpm)</t>
  </si>
  <si>
    <t>kapacita</t>
  </si>
  <si>
    <t>≤ 3000 ml</t>
  </si>
  <si>
    <t>počet závěsů</t>
  </si>
  <si>
    <t xml:space="preserve">ano </t>
  </si>
  <si>
    <t>automatický přepočet rcf/rpm</t>
  </si>
  <si>
    <t>rychlé předchlazení</t>
  </si>
  <si>
    <t>rychlé stočení vzorků</t>
  </si>
  <si>
    <t xml:space="preserve">časovač v rozsahu </t>
  </si>
  <si>
    <t xml:space="preserve">min. od 1 do 99 min. </t>
  </si>
  <si>
    <t>trvalý chod</t>
  </si>
  <si>
    <t>nastavení rychlosti akcelerace a brždění</t>
  </si>
  <si>
    <t xml:space="preserve">samočinné vypnutí při dlouhé nečinnosti </t>
  </si>
  <si>
    <t>odtok kondenzátu z centrifugy</t>
  </si>
  <si>
    <t>manuální otevření víka při výpadku el. proudu</t>
  </si>
  <si>
    <t>min. 30 programů</t>
  </si>
  <si>
    <t>automatická detekce imbalance</t>
  </si>
  <si>
    <t>aerosol těsnící víko</t>
  </si>
  <si>
    <t>min. 30 x 1,5/ 2,0 ml</t>
  </si>
  <si>
    <t>max. rychlost</t>
  </si>
  <si>
    <t>max. 14 000 rpm</t>
  </si>
  <si>
    <t>4 x 4 MTP</t>
  </si>
  <si>
    <t>max. 4 000 rpm</t>
  </si>
  <si>
    <t>pro MTP, DWP, PCR plata</t>
  </si>
  <si>
    <t>min. 60 x 1,5/2,0 ml</t>
  </si>
  <si>
    <t>těsnící víko</t>
  </si>
  <si>
    <t>adaptéry pro 1,5 /2,0 ml zkumavky (pro min. 60 zkumavek)</t>
  </si>
  <si>
    <t>šířka × hloubka</t>
  </si>
  <si>
    <t>max. 250 x 350 mm</t>
  </si>
  <si>
    <t>≤ 7  kg</t>
  </si>
  <si>
    <t>max. 200 W</t>
  </si>
  <si>
    <t xml:space="preserve">rozsah nastavení teploty </t>
  </si>
  <si>
    <t>rychlost zahřívání</t>
  </si>
  <si>
    <t xml:space="preserve">rychlost chlazení </t>
  </si>
  <si>
    <t>frekvence míchání</t>
  </si>
  <si>
    <t xml:space="preserve">300 - 3000 rpm </t>
  </si>
  <si>
    <t>přesnost nastavení teploty</t>
  </si>
  <si>
    <t xml:space="preserve">rozsah časovače </t>
  </si>
  <si>
    <t xml:space="preserve">min. od 15 sec. do 99 hod. </t>
  </si>
  <si>
    <t>min. 10 programů</t>
  </si>
  <si>
    <t>výměnný blok pro 15 ml zkumavky (kónické dno)</t>
  </si>
  <si>
    <t>min. 8 x 15 ml</t>
  </si>
  <si>
    <t>výměnný blok pro MTP a DWP s víčkem</t>
  </si>
  <si>
    <t>Komplet pro centrifugační separaci</t>
  </si>
  <si>
    <t xml:space="preserve">Stolní nechlazená centrifuga </t>
  </si>
  <si>
    <r>
      <t xml:space="preserve">Požadované technické a funkční vlastnosti                                               </t>
    </r>
    <r>
      <rPr>
        <sz val="11"/>
        <color rgb="FFFF0000"/>
        <rFont val="Calibri"/>
        <family val="2"/>
        <charset val="238"/>
      </rPr>
      <t>(nabídky uchazečů musí splňovat všechny níže uvedené parametry)</t>
    </r>
  </si>
  <si>
    <r>
      <t xml:space="preserve">Nabídka uchazeče                                                             </t>
    </r>
    <r>
      <rPr>
        <sz val="11"/>
        <color rgb="FFFF0000"/>
        <rFont val="Calibri"/>
        <family val="2"/>
        <charset val="238"/>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</si>
  <si>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místnost 223, Biofyzikální ústav AV ČR, v.v.i., Královopolská 135, 612 65 Brno</t>
  </si>
  <si>
    <t xml:space="preserve">místnost P1084, budova C MENDELU AF, ÚMBR, Zemědělská 1, Brno 613 00 </t>
  </si>
  <si>
    <t>místnost 1S125, pavilon A35, v objektu projektu CEITEC MU, na adrese Kamenice 753/5, 625 00 Brno</t>
  </si>
  <si>
    <t>suterén místnost S0.28,  v objektu projektu CEITEC MU, na adrese Kamenice 753/5, 625 00 Brno</t>
  </si>
  <si>
    <t>Výkyvný rotor pro konicke zkumavky 32x15ml nebo 16x50ml</t>
  </si>
  <si>
    <r>
      <t>min. -9</t>
    </r>
    <r>
      <rPr>
        <vertAlign val="superscript"/>
        <sz val="11"/>
        <color rgb="FF000000"/>
        <rFont val="Calibri"/>
        <family val="2"/>
        <charset val="238"/>
      </rPr>
      <t>o</t>
    </r>
    <r>
      <rPr>
        <sz val="11"/>
        <color rgb="FF000000"/>
        <rFont val="Calibri"/>
        <family val="2"/>
        <charset val="238"/>
      </rPr>
      <t>C max. +40</t>
    </r>
    <r>
      <rPr>
        <vertAlign val="superscript"/>
        <sz val="11"/>
        <color rgb="FF000000"/>
        <rFont val="Calibri"/>
        <family val="2"/>
        <charset val="238"/>
      </rPr>
      <t>o</t>
    </r>
    <r>
      <rPr>
        <sz val="11"/>
        <color rgb="FF000000"/>
        <rFont val="Calibri"/>
        <family val="2"/>
        <charset val="238"/>
      </rPr>
      <t>C       (po 1</t>
    </r>
    <r>
      <rPr>
        <vertAlign val="superscript"/>
        <sz val="11"/>
        <color rgb="FF000000"/>
        <rFont val="Calibri"/>
        <family val="2"/>
        <charset val="238"/>
      </rPr>
      <t>o</t>
    </r>
    <r>
      <rPr>
        <sz val="11"/>
        <color rgb="FF000000"/>
        <rFont val="Calibri"/>
        <family val="2"/>
        <charset val="238"/>
      </rPr>
      <t>C)</t>
    </r>
  </si>
  <si>
    <r>
      <t>výměnné rotory, autoklávovatelné 20 min. při 121</t>
    </r>
    <r>
      <rPr>
        <vertAlign val="superscript"/>
        <sz val="11"/>
        <color rgb="FF000000"/>
        <rFont val="Calibri"/>
        <family val="2"/>
        <charset val="238"/>
      </rPr>
      <t>o</t>
    </r>
    <r>
      <rPr>
        <sz val="11"/>
        <color rgb="FF000000"/>
        <rFont val="Calibri"/>
        <family val="2"/>
        <charset val="238"/>
      </rPr>
      <t xml:space="preserve">C </t>
    </r>
  </si>
  <si>
    <r>
      <t>min. 1</t>
    </r>
    <r>
      <rPr>
        <vertAlign val="superscript"/>
        <sz val="11"/>
        <color rgb="FF000000"/>
        <rFont val="Calibri"/>
        <family val="2"/>
        <charset val="238"/>
      </rPr>
      <t>o</t>
    </r>
    <r>
      <rPr>
        <sz val="11"/>
        <color rgb="FF000000"/>
        <rFont val="Calibri"/>
        <family val="2"/>
        <charset val="238"/>
      </rPr>
      <t>C max. +100</t>
    </r>
    <r>
      <rPr>
        <vertAlign val="superscript"/>
        <sz val="11"/>
        <color rgb="FF000000"/>
        <rFont val="Calibri"/>
        <family val="2"/>
        <charset val="238"/>
      </rPr>
      <t>o</t>
    </r>
    <r>
      <rPr>
        <sz val="11"/>
        <color rgb="FF000000"/>
        <rFont val="Calibri"/>
        <family val="2"/>
        <charset val="238"/>
      </rPr>
      <t>C (min. 15</t>
    </r>
    <r>
      <rPr>
        <vertAlign val="superscript"/>
        <sz val="11"/>
        <color rgb="FF000000"/>
        <rFont val="Calibri"/>
        <family val="2"/>
        <charset val="238"/>
      </rPr>
      <t>o</t>
    </r>
    <r>
      <rPr>
        <sz val="11"/>
        <color rgb="FF000000"/>
        <rFont val="Calibri"/>
        <family val="2"/>
        <charset val="238"/>
      </rPr>
      <t xml:space="preserve">C pod RT) </t>
    </r>
  </si>
  <si>
    <r>
      <t>max. 7</t>
    </r>
    <r>
      <rPr>
        <vertAlign val="superscript"/>
        <sz val="11"/>
        <color rgb="FF000000"/>
        <rFont val="Calibri"/>
        <family val="2"/>
        <charset val="238"/>
      </rPr>
      <t>o</t>
    </r>
    <r>
      <rPr>
        <sz val="11"/>
        <color rgb="FF000000"/>
        <rFont val="Calibri"/>
        <family val="2"/>
        <charset val="238"/>
      </rPr>
      <t>C/ min.</t>
    </r>
  </si>
  <si>
    <r>
      <t>max. 2,5</t>
    </r>
    <r>
      <rPr>
        <vertAlign val="superscript"/>
        <sz val="11"/>
        <color rgb="FF000000"/>
        <rFont val="Calibri"/>
        <family val="2"/>
        <charset val="238"/>
      </rPr>
      <t>o</t>
    </r>
    <r>
      <rPr>
        <sz val="11"/>
        <color rgb="FF000000"/>
        <rFont val="Calibri"/>
        <family val="2"/>
        <charset val="238"/>
      </rPr>
      <t>C/ min.</t>
    </r>
  </si>
  <si>
    <r>
      <t>max. ±0,5</t>
    </r>
    <r>
      <rPr>
        <vertAlign val="superscript"/>
        <sz val="11"/>
        <color rgb="FF000000"/>
        <rFont val="Calibri"/>
        <family val="2"/>
        <charset val="238"/>
      </rPr>
      <t>o</t>
    </r>
    <r>
      <rPr>
        <sz val="11"/>
        <color rgb="FF000000"/>
        <rFont val="Calibri"/>
        <family val="2"/>
        <charset val="238"/>
      </rPr>
      <t xml:space="preserve">C </t>
    </r>
  </si>
  <si>
    <t xml:space="preserve">Rotor s fixním úhlem pro 1,5/ 2,0 ml mikrozkumavky </t>
  </si>
  <si>
    <t>Rotor výkyvný pro MTP, DWP, PCR plata</t>
  </si>
  <si>
    <t>Rotor pro horizonální centrifugaci 1,5/2,0 ml mikrozkumavek</t>
  </si>
  <si>
    <t>Termomixer</t>
  </si>
  <si>
    <t>laboratoř 233, pavilona A35, v objektu projektu CEITEC MU, na adrese Kamenice 753/5, 625 00 Brno</t>
  </si>
  <si>
    <t>Cena v Kč bez DPH za 1 ks centrifugy dané konfigurace                        (věci pro MENDELU)</t>
  </si>
  <si>
    <t>Cena v Kč bez DPH za 1 ks centrifugy dané konfigurace                                      (věci pro MU)</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</si>
</sst>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charset val="238"/>
    </font>
    <font>
      <sz val="11"/>
      <color theme="1"/>
      <name val="Calibri"/>
      <family val="2"/>
      <charset val="238"/>
      <scheme val="minor"/>
    </font>
    <font>
      <b/>
      <sz val="14"/>
      <color rgb="FF000000"/>
      <name val="Calibri"/>
      <family val="2"/>
      <charset val="238"/>
    </font>
    <font>
      <i/>
      <sz val="11"/>
      <color rgb="FFFF0000"/>
      <name val="Calibri"/>
      <family val="2"/>
      <charset val="238"/>
    </font>
    <font>
      <sz val="11"/>
      <name val="Calibri"/>
      <family val="2"/>
      <charset val="238"/>
    </font>
    <font>
      <sz val="11"/>
      <color rgb="FF000000"/>
      <name val="Calibri"/>
      <family val="2"/>
      <charset val="238"/>
    </font>
    <font>
      <sz val="10"/>
      <name val="Arial"/>
      <family val="2"/>
      <charset val="238"/>
    </font>
    <font>
      <sz val="10"/>
      <name val="Arial"/>
      <family val="2"/>
    </font>
    <font>
      <sz val="11"/>
      <color indexed="8"/>
      <name val="Calibri"/>
      <family val="2"/>
      <charset val="238"/>
    </font>
    <font>
      <b/>
      <i/>
      <sz val="12"/>
      <name val="Calibri"/>
      <family val="2"/>
      <charset val="238"/>
    </font>
    <font>
      <b/>
      <i/>
      <sz val="12"/>
      <color rgb="FF000000"/>
      <name val="Calibri"/>
      <family val="2"/>
      <charset val="238"/>
    </font>
    <font>
      <sz val="11"/>
      <name val="Calibri"/>
      <family val="2"/>
      <charset val="238"/>
      <scheme val="minor"/>
    </font>
    <font>
      <b/>
      <sz val="11"/>
      <color rgb="FF000000"/>
      <name val="Calibri"/>
      <family val="2"/>
      <charset val="238"/>
    </font>
    <font>
      <sz val="11"/>
      <color rgb="FF800000"/>
      <name val="Calibri"/>
      <family val="2"/>
      <charset val="238"/>
    </font>
    <font>
      <sz val="11"/>
      <color indexed="8"/>
      <name val="Calibri"/>
      <family val="2"/>
    </font>
    <font>
      <i/>
      <sz val="11"/>
      <color rgb="FFC00000"/>
      <name val="Calibri"/>
      <family val="2"/>
      <charset val="238"/>
    </font>
    <font>
      <sz val="11"/>
      <color rgb="FF000000"/>
      <name val="Calibri"/>
      <family val="2"/>
      <charset val="238"/>
      <scheme val="minor"/>
    </font>
    <font>
      <sz val="11"/>
      <color rgb="FF333333"/>
      <name val="Calibri"/>
      <family val="2"/>
      <charset val="238"/>
      <scheme val="minor"/>
    </font>
    <font>
      <vertAlign val="superscript"/>
      <sz val="11"/>
      <color rgb="FF000000"/>
      <name val="Calibri"/>
      <family val="2"/>
      <charset val="238"/>
    </font>
    <font>
      <sz val="11"/>
      <color rgb="FFFF0000"/>
      <name val="Calibri"/>
      <family val="2"/>
      <charset val="238"/>
    </font>
    <font>
      <i/>
      <sz val="11"/>
      <name val="Calibri"/>
      <family val="2"/>
      <charset val="238"/>
    </font>
  </fonts>
  <fills count="16">
    <fill>
      <patternFill patternType="none"/>
    </fill>
    <fill>
      <patternFill patternType="gray125"/>
    </fill>
    <fill>
      <patternFill patternType="solid">
        <fgColor rgb="FFFFFF00"/>
        <bgColor rgb="FFFFFF00"/>
      </patternFill>
    </fill>
    <fill>
      <patternFill patternType="solid">
        <fgColor rgb="FFC0C0C0"/>
        <bgColor rgb="FFD9D9D9"/>
      </patternFill>
    </fill>
    <fill>
      <patternFill patternType="solid">
        <fgColor rgb="FFFFFF00"/>
        <bgColor indexed="34"/>
      </patternFill>
    </fill>
    <fill>
      <patternFill patternType="solid">
        <fgColor rgb="FFC0C0C0"/>
        <bgColor rgb="FFBFBFBF"/>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DEADA"/>
        <bgColor rgb="FFEBF1DE"/>
      </patternFill>
    </fill>
    <fill>
      <patternFill patternType="solid">
        <fgColor theme="0" tint="-0.14999847407452621"/>
        <bgColor rgb="FFC3D69B"/>
      </patternFill>
    </fill>
    <fill>
      <patternFill patternType="solid">
        <fgColor theme="9" tint="0.79998168889431442"/>
        <bgColor indexed="64"/>
      </patternFill>
    </fill>
    <fill>
      <patternFill patternType="solid">
        <fgColor theme="9" tint="0.79998168889431442"/>
        <bgColor rgb="FFEBF1DE"/>
      </patternFill>
    </fill>
    <fill>
      <patternFill patternType="solid">
        <fgColor rgb="FFFFFF00"/>
        <bgColor indexed="13"/>
      </patternFill>
    </fill>
    <fill>
      <patternFill patternType="solid">
        <fgColor theme="0" tint="-0.249977111117893"/>
        <bgColor indexed="64"/>
      </patternFill>
    </fill>
    <fill>
      <patternFill patternType="solid">
        <fgColor theme="0" tint="-0.249977111117893"/>
        <bgColor rgb="FFEBF1DE"/>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auto="1"/>
      </top>
      <bottom style="medium">
        <color auto="1"/>
      </bottom>
      <diagonal/>
    </border>
    <border>
      <left style="medium">
        <color indexed="64"/>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top/>
      <bottom/>
      <diagonal/>
    </border>
  </borders>
  <cellStyleXfs count="13">
    <xf numFmtId="0" fontId="0" fillId="0" borderId="0"/>
    <xf numFmtId="0" fontId="5" fillId="0" borderId="0"/>
    <xf numFmtId="0" fontId="8" fillId="0" borderId="0" xfId="0" applyFont="1" applyBorder="1"/>
    <xf numFmtId="0" fontId="6" fillId="0" borderId="0"/>
    <xf numFmtId="0" fontId="7" fillId="0" borderId="0"/>
    <xf numFmtId="0" fontId="8" fillId="0" borderId="0"/>
    <xf numFmtId="0" fontId="8" fillId="0" borderId="0"/>
    <xf numFmtId="0" fontId="8" fillId="0" borderId="0"/>
    <xf numFmtId="0" fontId="8" fillId="0" borderId="0"/>
    <xf numFmtId="0" fontId="8" fillId="0" borderId="0"/>
    <xf numFmtId="0" fontId="13" fillId="0" borderId="0"/>
    <xf numFmtId="0" fontId="14" fillId="0" borderId="0"/>
    <xf numFmtId="0" fontId="14" fillId="0" borderId="0"/>
  </cellStyleXfs>
  <cellXfs count="156">
    <xf numFmtId="0" fontId="0" fillId="0" borderId="0" xfId="0"/>
    <xf numFmtId="0" fontId="0" fillId="0" borderId="0" xfId="1" applyNumberFormat="1" applyFont="1" applyFill="1" applyBorder="1" applyAlignment="1"/>
    <xf numFmtId="0" fontId="8" fillId="0" borderId="0" xfId="6" applyFont="1" applyBorder="1"/>
    <xf numFmtId="0" fontId="8" fillId="0" borderId="0" xfId="6" applyFont="1" applyBorder="1" applyAlignment="1">
      <alignment horizontal="center" vertical="center"/>
    </xf>
    <xf numFmtId="0" fontId="8" fillId="0" borderId="0" xfId="6"/>
    <xf numFmtId="0" fontId="5" fillId="0" borderId="0" xfId="1" applyNumberFormat="1" applyFont="1" applyFill="1" applyBorder="1" applyAlignment="1"/>
    <xf numFmtId="0" fontId="8" fillId="0" borderId="0" xfId="6" applyFont="1"/>
    <xf numFmtId="0" fontId="10" fillId="0" borderId="0" xfId="1" applyNumberFormat="1" applyFont="1" applyFill="1" applyBorder="1" applyAlignment="1"/>
    <xf numFmtId="0" fontId="9" fillId="0" borderId="0" xfId="5" applyFont="1" applyFill="1" applyBorder="1" applyAlignment="1">
      <alignment horizontal="center" vertical="center"/>
    </xf>
    <xf numFmtId="0" fontId="8" fillId="0" borderId="0" xfId="6" applyAlignment="1"/>
    <xf numFmtId="0" fontId="8" fillId="0" borderId="0" xfId="6" applyFont="1" applyAlignment="1"/>
    <xf numFmtId="0" fontId="0" fillId="0" borderId="0" xfId="0" applyFont="1" applyAlignment="1">
      <alignment wrapText="1"/>
    </xf>
    <xf numFmtId="0" fontId="0" fillId="0" borderId="0" xfId="0" applyFont="1" applyAlignment="1">
      <alignment horizontal="left" wrapText="1"/>
    </xf>
    <xf numFmtId="0" fontId="3" fillId="4" borderId="8" xfId="0" applyFont="1" applyFill="1" applyBorder="1" applyAlignment="1">
      <alignment horizontal="center" wrapText="1"/>
    </xf>
    <xf numFmtId="0" fontId="4" fillId="0" borderId="9" xfId="7" applyFont="1" applyBorder="1" applyAlignment="1">
      <alignment vertical="center" wrapText="1"/>
    </xf>
    <xf numFmtId="0" fontId="4" fillId="0" borderId="8" xfId="7" applyFont="1" applyFill="1" applyBorder="1" applyAlignment="1">
      <alignment horizontal="center" vertical="center" wrapText="1"/>
    </xf>
    <xf numFmtId="0" fontId="4" fillId="0" borderId="9" xfId="8" applyFont="1" applyBorder="1" applyAlignment="1">
      <alignment vertical="center" wrapText="1"/>
    </xf>
    <xf numFmtId="0" fontId="4" fillId="0" borderId="8" xfId="8" applyFont="1" applyBorder="1" applyAlignment="1">
      <alignment horizontal="center" vertical="center" wrapText="1"/>
    </xf>
    <xf numFmtId="0" fontId="4" fillId="0" borderId="9" xfId="9" applyFont="1" applyBorder="1" applyAlignment="1">
      <alignment vertical="center" wrapText="1"/>
    </xf>
    <xf numFmtId="0" fontId="4" fillId="0" borderId="8" xfId="9" applyFont="1" applyFill="1" applyBorder="1" applyAlignment="1">
      <alignment horizontal="center" vertical="center" wrapText="1"/>
    </xf>
    <xf numFmtId="0" fontId="4" fillId="0" borderId="9" xfId="9" applyFont="1" applyBorder="1" applyAlignment="1">
      <alignment vertical="center"/>
    </xf>
    <xf numFmtId="0" fontId="4" fillId="0" borderId="8" xfId="9" applyFont="1" applyBorder="1" applyAlignment="1">
      <alignment horizontal="center" vertical="center" wrapText="1"/>
    </xf>
    <xf numFmtId="0" fontId="4" fillId="0" borderId="9" xfId="9" applyFont="1" applyBorder="1" applyAlignment="1">
      <alignment horizontal="left" vertical="center" wrapText="1"/>
    </xf>
    <xf numFmtId="0" fontId="11" fillId="0" borderId="8" xfId="1" applyFont="1" applyFill="1" applyBorder="1" applyAlignment="1">
      <alignment horizontal="center" vertical="center" wrapText="1"/>
    </xf>
    <xf numFmtId="0" fontId="4" fillId="0" borderId="24" xfId="0" applyFont="1" applyBorder="1" applyAlignment="1">
      <alignment horizontal="center" vertical="center"/>
    </xf>
    <xf numFmtId="0" fontId="12" fillId="0" borderId="23" xfId="0" applyFont="1" applyBorder="1" applyAlignment="1">
      <alignment horizontal="center"/>
    </xf>
    <xf numFmtId="0" fontId="0" fillId="0" borderId="13" xfId="0" applyBorder="1"/>
    <xf numFmtId="0" fontId="12" fillId="0" borderId="9"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0" fillId="0" borderId="0" xfId="0"/>
    <xf numFmtId="0" fontId="0"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2"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2" borderId="1" xfId="0" applyFill="1" applyBorder="1" applyAlignment="1">
      <alignment horizontal="center" vertical="center" wrapText="1"/>
    </xf>
    <xf numFmtId="0" fontId="4" fillId="0" borderId="8" xfId="6" applyFont="1" applyBorder="1" applyAlignment="1">
      <alignment horizontal="center" vertical="center" wrapText="1"/>
    </xf>
    <xf numFmtId="0" fontId="4" fillId="0" borderId="8" xfId="6" applyFont="1" applyFill="1" applyBorder="1" applyAlignment="1">
      <alignment horizontal="center" vertical="center" wrapText="1"/>
    </xf>
    <xf numFmtId="0" fontId="0" fillId="0" borderId="0" xfId="0"/>
    <xf numFmtId="0" fontId="0" fillId="0" borderId="0" xfId="0" applyFont="1" applyAlignment="1">
      <alignment wrapText="1"/>
    </xf>
    <xf numFmtId="0" fontId="0" fillId="0" borderId="0" xfId="0" applyFont="1" applyAlignment="1">
      <alignment horizontal="left" wrapText="1"/>
    </xf>
    <xf numFmtId="0" fontId="0" fillId="0" borderId="8" xfId="0" applyBorder="1"/>
    <xf numFmtId="0" fontId="11" fillId="0" borderId="9" xfId="11" applyFont="1" applyFill="1" applyBorder="1" applyAlignment="1">
      <alignment horizontal="left" vertical="center" wrapText="1"/>
    </xf>
    <xf numFmtId="1" fontId="11" fillId="0" borderId="8" xfId="11" applyNumberFormat="1" applyFont="1" applyFill="1" applyBorder="1" applyAlignment="1">
      <alignment horizontal="center" vertical="center" wrapText="1"/>
    </xf>
    <xf numFmtId="1" fontId="11" fillId="0" borderId="8" xfId="5" applyNumberFormat="1" applyFont="1" applyFill="1" applyBorder="1" applyAlignment="1">
      <alignment horizontal="center" vertical="center" wrapText="1"/>
    </xf>
    <xf numFmtId="0" fontId="15" fillId="13" borderId="10" xfId="5" applyNumberFormat="1" applyFont="1" applyFill="1" applyBorder="1" applyAlignment="1">
      <alignment horizontal="center" vertical="center" wrapText="1"/>
    </xf>
    <xf numFmtId="1" fontId="11" fillId="0" borderId="0" xfId="5" applyNumberFormat="1" applyFont="1" applyFill="1" applyBorder="1" applyAlignment="1">
      <alignment horizontal="center" vertical="center" wrapText="1"/>
    </xf>
    <xf numFmtId="0" fontId="11" fillId="0" borderId="9" xfId="5" applyFont="1" applyFill="1" applyBorder="1" applyAlignment="1">
      <alignment vertical="center" wrapText="1"/>
    </xf>
    <xf numFmtId="0" fontId="12" fillId="10" borderId="34" xfId="0" applyFont="1" applyFill="1" applyBorder="1"/>
    <xf numFmtId="0" fontId="12" fillId="0" borderId="31" xfId="0" applyFont="1" applyBorder="1" applyAlignment="1">
      <alignment horizontal="center"/>
    </xf>
    <xf numFmtId="0" fontId="0" fillId="0" borderId="29" xfId="0" applyBorder="1" applyAlignment="1">
      <alignment horizontal="center"/>
    </xf>
    <xf numFmtId="0" fontId="3" fillId="2" borderId="29" xfId="0" applyFont="1" applyFill="1" applyBorder="1" applyAlignment="1">
      <alignment horizontal="center" vertical="center" wrapText="1"/>
    </xf>
    <xf numFmtId="0" fontId="4" fillId="0" borderId="29" xfId="0" applyFont="1" applyBorder="1" applyAlignment="1">
      <alignment horizontal="center" vertical="center"/>
    </xf>
    <xf numFmtId="0" fontId="0" fillId="0" borderId="32" xfId="0" applyBorder="1"/>
    <xf numFmtId="0" fontId="12" fillId="0" borderId="29" xfId="0" applyFont="1" applyBorder="1" applyAlignment="1">
      <alignment horizontal="center"/>
    </xf>
    <xf numFmtId="0" fontId="0" fillId="14" borderId="1" xfId="0" applyFill="1" applyBorder="1"/>
    <xf numFmtId="0" fontId="0" fillId="15" borderId="1" xfId="0" applyFont="1" applyFill="1" applyBorder="1" applyAlignment="1">
      <alignment horizontal="center" vertical="center" wrapText="1"/>
    </xf>
    <xf numFmtId="0" fontId="0" fillId="14" borderId="1" xfId="0" applyFill="1" applyBorder="1" applyAlignment="1">
      <alignment horizontal="center" vertical="center"/>
    </xf>
    <xf numFmtId="0" fontId="0" fillId="0" borderId="0" xfId="0"/>
    <xf numFmtId="0" fontId="0" fillId="0" borderId="0" xfId="0" applyFont="1" applyAlignment="1">
      <alignment wrapText="1"/>
    </xf>
    <xf numFmtId="0" fontId="0" fillId="0" borderId="0" xfId="0" applyFont="1" applyAlignment="1">
      <alignment horizontal="left" wrapText="1"/>
    </xf>
    <xf numFmtId="0" fontId="0" fillId="0" borderId="8" xfId="0" applyBorder="1"/>
    <xf numFmtId="0" fontId="3" fillId="2" borderId="10" xfId="0" applyFont="1" applyFill="1" applyBorder="1" applyAlignment="1">
      <alignment horizontal="center" vertical="center" wrapText="1"/>
    </xf>
    <xf numFmtId="0" fontId="12" fillId="10" borderId="2" xfId="0" applyFont="1" applyFill="1" applyBorder="1" applyAlignment="1">
      <alignment horizontal="center" vertical="center" wrapText="1"/>
    </xf>
    <xf numFmtId="1" fontId="11" fillId="0" borderId="0" xfId="0" applyNumberFormat="1" applyFont="1" applyBorder="1" applyAlignment="1">
      <alignment horizontal="center"/>
    </xf>
    <xf numFmtId="1" fontId="16" fillId="0" borderId="8" xfId="0" applyNumberFormat="1" applyFont="1" applyBorder="1" applyAlignment="1">
      <alignment horizontal="center"/>
    </xf>
    <xf numFmtId="1" fontId="16" fillId="0" borderId="8" xfId="0" applyNumberFormat="1" applyFont="1" applyBorder="1" applyAlignment="1">
      <alignment horizontal="center" vertical="center"/>
    </xf>
    <xf numFmtId="1" fontId="17" fillId="0" borderId="8" xfId="0" applyNumberFormat="1"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1" fontId="11" fillId="0" borderId="36" xfId="5" applyNumberFormat="1" applyFont="1" applyFill="1" applyBorder="1" applyAlignment="1">
      <alignment horizontal="center" vertical="center" wrapText="1"/>
    </xf>
    <xf numFmtId="0" fontId="11" fillId="0" borderId="35" xfId="5" applyFont="1" applyFill="1" applyBorder="1" applyAlignment="1">
      <alignment vertical="center" wrapText="1"/>
    </xf>
    <xf numFmtId="0" fontId="3" fillId="0" borderId="2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11" fillId="0" borderId="9" xfId="1" applyFont="1" applyFill="1" applyBorder="1" applyAlignment="1">
      <alignment horizontal="left" vertical="center" wrapText="1"/>
    </xf>
    <xf numFmtId="0" fontId="3" fillId="2" borderId="10" xfId="1" applyNumberFormat="1" applyFont="1" applyFill="1" applyBorder="1" applyAlignment="1">
      <alignment horizontal="center" vertical="center" wrapText="1"/>
    </xf>
    <xf numFmtId="0" fontId="4" fillId="0" borderId="9" xfId="6" applyFont="1" applyBorder="1" applyAlignment="1">
      <alignment horizontal="left" vertical="center" wrapText="1"/>
    </xf>
    <xf numFmtId="0" fontId="4" fillId="0" borderId="9" xfId="6" applyFont="1" applyFill="1" applyBorder="1" applyAlignment="1">
      <alignment horizontal="left" vertical="center" wrapText="1"/>
    </xf>
    <xf numFmtId="0" fontId="3" fillId="2" borderId="10" xfId="1" applyFont="1" applyFill="1" applyBorder="1" applyAlignment="1">
      <alignment horizontal="center" vertical="center" wrapText="1"/>
    </xf>
    <xf numFmtId="0" fontId="4" fillId="0" borderId="7" xfId="6" applyFont="1" applyFill="1" applyBorder="1" applyAlignment="1">
      <alignment horizontal="left" vertical="center" wrapText="1"/>
    </xf>
    <xf numFmtId="0" fontId="4" fillId="0" borderId="3" xfId="6" applyFont="1" applyBorder="1" applyAlignment="1">
      <alignment horizontal="center" vertical="center" wrapText="1"/>
    </xf>
    <xf numFmtId="0" fontId="3" fillId="2" borderId="18"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4" borderId="10" xfId="0" applyFont="1" applyFill="1" applyBorder="1" applyAlignment="1">
      <alignment horizontal="center" wrapText="1"/>
    </xf>
    <xf numFmtId="0" fontId="3" fillId="4" borderId="38" xfId="0" applyFont="1" applyFill="1" applyBorder="1" applyAlignment="1">
      <alignment horizontal="center" wrapText="1"/>
    </xf>
    <xf numFmtId="0" fontId="3" fillId="4" borderId="11" xfId="0" applyFont="1" applyFill="1" applyBorder="1" applyAlignment="1">
      <alignment horizontal="center" wrapText="1"/>
    </xf>
    <xf numFmtId="0" fontId="3" fillId="4" borderId="33" xfId="0" applyFont="1" applyFill="1" applyBorder="1" applyAlignment="1">
      <alignment horizontal="center" wrapText="1"/>
    </xf>
    <xf numFmtId="0" fontId="4" fillId="0" borderId="7" xfId="7" applyFont="1" applyBorder="1" applyAlignment="1">
      <alignment vertical="center" wrapText="1"/>
    </xf>
    <xf numFmtId="0" fontId="4" fillId="0" borderId="3" xfId="7"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3" borderId="21" xfId="2" applyNumberFormat="1" applyFont="1" applyFill="1" applyBorder="1" applyAlignment="1">
      <alignment horizontal="left" vertical="center" wrapText="1"/>
    </xf>
    <xf numFmtId="0" fontId="12" fillId="3" borderId="5" xfId="2" applyNumberFormat="1" applyFont="1" applyFill="1" applyBorder="1" applyAlignment="1">
      <alignment horizontal="center" vertical="center" wrapText="1"/>
    </xf>
    <xf numFmtId="0" fontId="12" fillId="3" borderId="22" xfId="2" applyNumberFormat="1" applyFont="1" applyFill="1" applyBorder="1" applyAlignment="1">
      <alignment horizontal="center" vertical="center" wrapText="1"/>
    </xf>
    <xf numFmtId="0" fontId="5" fillId="0" borderId="9" xfId="0" applyFont="1" applyBorder="1" applyAlignment="1">
      <alignment wrapText="1"/>
    </xf>
    <xf numFmtId="0" fontId="5" fillId="0" borderId="8" xfId="0" quotePrefix="1"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wrapText="1"/>
    </xf>
    <xf numFmtId="0" fontId="5" fillId="0" borderId="3" xfId="0" applyFont="1" applyBorder="1" applyAlignment="1">
      <alignment horizontal="center" vertical="center" wrapText="1"/>
    </xf>
    <xf numFmtId="0" fontId="4" fillId="0" borderId="8" xfId="7" applyFont="1" applyBorder="1" applyAlignment="1">
      <alignment horizontal="center" vertical="center" wrapText="1"/>
    </xf>
    <xf numFmtId="0" fontId="5" fillId="7" borderId="9" xfId="0" applyFont="1" applyFill="1" applyBorder="1" applyAlignment="1">
      <alignment wrapText="1"/>
    </xf>
    <xf numFmtId="0" fontId="5" fillId="7" borderId="8" xfId="0" applyFont="1" applyFill="1" applyBorder="1" applyAlignment="1">
      <alignment horizontal="center" wrapText="1"/>
    </xf>
    <xf numFmtId="0" fontId="5" fillId="0" borderId="8" xfId="0" applyFont="1" applyBorder="1" applyAlignment="1">
      <alignment horizontal="center" wrapText="1"/>
    </xf>
    <xf numFmtId="0" fontId="16" fillId="0" borderId="16" xfId="0" applyFont="1" applyBorder="1" applyAlignment="1">
      <alignment horizontal="center" wrapText="1"/>
    </xf>
    <xf numFmtId="0" fontId="3" fillId="8" borderId="10" xfId="0" applyFont="1" applyFill="1" applyBorder="1" applyAlignment="1">
      <alignment horizontal="center" vertical="center" wrapText="1"/>
    </xf>
    <xf numFmtId="0" fontId="11" fillId="0" borderId="9" xfId="1" applyFont="1" applyFill="1" applyBorder="1" applyAlignment="1">
      <alignment vertical="center" wrapText="1"/>
    </xf>
    <xf numFmtId="0" fontId="4" fillId="0" borderId="9" xfId="0" applyFont="1" applyBorder="1" applyAlignment="1">
      <alignment wrapText="1"/>
    </xf>
    <xf numFmtId="0" fontId="4" fillId="7" borderId="9" xfId="0" applyFont="1" applyFill="1" applyBorder="1" applyAlignment="1">
      <alignment wrapText="1"/>
    </xf>
    <xf numFmtId="0" fontId="16" fillId="0" borderId="0" xfId="0" applyFont="1" applyBorder="1" applyAlignment="1">
      <alignment horizontal="center" wrapText="1"/>
    </xf>
    <xf numFmtId="0" fontId="5" fillId="0" borderId="39" xfId="1" applyFont="1" applyBorder="1" applyAlignment="1">
      <alignment wrapText="1"/>
    </xf>
    <xf numFmtId="0" fontId="5" fillId="7" borderId="3" xfId="0" applyFont="1" applyFill="1" applyBorder="1" applyAlignment="1">
      <alignment horizontal="center" wrapText="1"/>
    </xf>
    <xf numFmtId="0" fontId="3" fillId="8" borderId="18" xfId="0" applyFont="1" applyFill="1" applyBorder="1" applyAlignment="1">
      <alignment horizontal="center" vertical="center" wrapText="1"/>
    </xf>
    <xf numFmtId="0" fontId="11" fillId="0" borderId="23" xfId="5" applyFont="1" applyFill="1" applyBorder="1" applyAlignment="1">
      <alignment vertical="center" wrapText="1"/>
    </xf>
    <xf numFmtId="0" fontId="11" fillId="0" borderId="7" xfId="5" applyFont="1" applyFill="1" applyBorder="1" applyAlignment="1">
      <alignment vertical="center" wrapText="1"/>
    </xf>
    <xf numFmtId="0" fontId="3" fillId="13" borderId="10" xfId="5" applyNumberFormat="1" applyFont="1" applyFill="1" applyBorder="1" applyAlignment="1">
      <alignment horizontal="center" vertical="center" wrapText="1"/>
    </xf>
    <xf numFmtId="0" fontId="3" fillId="13" borderId="13" xfId="5" applyNumberFormat="1" applyFont="1" applyFill="1" applyBorder="1" applyAlignment="1">
      <alignment horizontal="center" vertical="center" wrapText="1"/>
    </xf>
    <xf numFmtId="0" fontId="3" fillId="13" borderId="37" xfId="5" applyNumberFormat="1" applyFont="1" applyFill="1" applyBorder="1" applyAlignment="1">
      <alignment horizontal="center" vertical="center" wrapText="1"/>
    </xf>
    <xf numFmtId="0" fontId="3" fillId="13" borderId="18" xfId="5" applyNumberFormat="1" applyFont="1" applyFill="1" applyBorder="1" applyAlignment="1">
      <alignment horizontal="center" vertical="center" wrapText="1"/>
    </xf>
    <xf numFmtId="0" fontId="20" fillId="0" borderId="0" xfId="2" applyNumberFormat="1" applyFont="1" applyFill="1" applyBorder="1" applyAlignment="1">
      <alignment horizontal="justify" vertical="center" wrapText="1"/>
    </xf>
    <xf numFmtId="0" fontId="2" fillId="3" borderId="19" xfId="2" applyNumberFormat="1" applyFont="1" applyFill="1" applyBorder="1" applyAlignment="1">
      <alignment horizontal="center" vertical="center" wrapText="1"/>
    </xf>
    <xf numFmtId="0" fontId="2" fillId="3" borderId="14" xfId="2" applyNumberFormat="1" applyFont="1" applyFill="1" applyBorder="1" applyAlignment="1">
      <alignment horizontal="center" vertical="center" wrapText="1"/>
    </xf>
    <xf numFmtId="0" fontId="12" fillId="3" borderId="9" xfId="2" applyNumberFormat="1" applyFont="1" applyFill="1" applyBorder="1" applyAlignment="1">
      <alignment horizontal="left" wrapText="1"/>
    </xf>
    <xf numFmtId="0" fontId="12" fillId="3" borderId="8" xfId="2" applyNumberFormat="1" applyFont="1" applyFill="1" applyBorder="1" applyAlignment="1">
      <alignment horizontal="left" wrapText="1"/>
    </xf>
    <xf numFmtId="0" fontId="12" fillId="3" borderId="10" xfId="2" applyNumberFormat="1" applyFont="1" applyFill="1" applyBorder="1" applyAlignment="1">
      <alignment horizontal="left" wrapText="1"/>
    </xf>
    <xf numFmtId="0" fontId="3" fillId="2" borderId="7" xfId="2" applyNumberFormat="1" applyFont="1" applyFill="1" applyBorder="1" applyAlignment="1">
      <alignment horizontal="left" vertical="center" wrapText="1"/>
    </xf>
    <xf numFmtId="0" fontId="3" fillId="2" borderId="3" xfId="2" applyNumberFormat="1" applyFont="1" applyFill="1" applyBorder="1" applyAlignment="1">
      <alignment horizontal="left" vertical="center" wrapText="1"/>
    </xf>
    <xf numFmtId="0" fontId="3" fillId="2" borderId="18" xfId="2" applyNumberFormat="1" applyFont="1" applyFill="1" applyBorder="1" applyAlignment="1">
      <alignment horizontal="left" vertical="center" wrapText="1"/>
    </xf>
    <xf numFmtId="0" fontId="12" fillId="3" borderId="4" xfId="2" applyNumberFormat="1" applyFont="1" applyFill="1" applyBorder="1" applyAlignment="1">
      <alignment horizontal="left"/>
    </xf>
    <xf numFmtId="0" fontId="12" fillId="3" borderId="14" xfId="2" applyNumberFormat="1" applyFont="1" applyFill="1" applyBorder="1" applyAlignment="1">
      <alignment horizontal="left"/>
    </xf>
    <xf numFmtId="0" fontId="5" fillId="0" borderId="19" xfId="2" applyNumberFormat="1" applyFont="1" applyFill="1" applyBorder="1" applyAlignment="1">
      <alignment horizontal="left" vertical="center" wrapText="1"/>
    </xf>
    <xf numFmtId="0" fontId="5" fillId="0" borderId="6" xfId="2" applyNumberFormat="1" applyFont="1" applyFill="1" applyBorder="1" applyAlignment="1">
      <alignment horizontal="left" vertical="center" wrapText="1"/>
    </xf>
    <xf numFmtId="0" fontId="5" fillId="0" borderId="20" xfId="2" applyNumberFormat="1" applyFont="1" applyFill="1" applyBorder="1" applyAlignment="1">
      <alignment horizontal="left" vertical="center" wrapText="1"/>
    </xf>
    <xf numFmtId="0" fontId="4" fillId="0" borderId="0" xfId="6" applyFont="1" applyFill="1" applyBorder="1" applyAlignment="1">
      <alignment horizontal="center" vertical="center" wrapText="1"/>
    </xf>
    <xf numFmtId="0" fontId="12" fillId="5" borderId="11" xfId="0" applyFont="1" applyFill="1" applyBorder="1" applyAlignment="1" applyProtection="1">
      <alignment horizontal="left"/>
    </xf>
    <xf numFmtId="0" fontId="12" fillId="5" borderId="11" xfId="0" applyFont="1" applyFill="1" applyBorder="1" applyAlignment="1">
      <alignment horizontal="left" wrapText="1"/>
    </xf>
    <xf numFmtId="0" fontId="12" fillId="3" borderId="4" xfId="2" applyNumberFormat="1" applyFont="1" applyFill="1" applyBorder="1" applyAlignment="1">
      <alignment horizontal="left" wrapText="1"/>
    </xf>
    <xf numFmtId="0" fontId="12" fillId="3" borderId="14" xfId="2" applyNumberFormat="1" applyFont="1" applyFill="1" applyBorder="1" applyAlignment="1">
      <alignment horizontal="left" wrapText="1"/>
    </xf>
    <xf numFmtId="0" fontId="12" fillId="6" borderId="15" xfId="0" applyFont="1" applyFill="1" applyBorder="1" applyAlignment="1">
      <alignment horizontal="left" wrapText="1"/>
    </xf>
    <xf numFmtId="0" fontId="12" fillId="6" borderId="16" xfId="0" applyFont="1" applyFill="1" applyBorder="1" applyAlignment="1">
      <alignment horizontal="left" wrapText="1"/>
    </xf>
    <xf numFmtId="0" fontId="12" fillId="6" borderId="17" xfId="0" applyFont="1" applyFill="1" applyBorder="1" applyAlignment="1">
      <alignment horizontal="left" wrapText="1"/>
    </xf>
    <xf numFmtId="0" fontId="12" fillId="10" borderId="33" xfId="0" applyFont="1" applyFill="1" applyBorder="1" applyAlignment="1">
      <alignment horizontal="left"/>
    </xf>
    <xf numFmtId="0" fontId="12" fillId="10" borderId="26"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4" fillId="0" borderId="0" xfId="6" applyFont="1" applyBorder="1" applyAlignment="1">
      <alignment wrapText="1"/>
    </xf>
  </cellXfs>
  <cellStyles count="12">
    <cellStyle name="Excel_BuiltIn_Vysvětlující text" xfId="12"/>
    <cellStyle name="Normální" xfId="0" builtinId="0"/>
    <cellStyle name="normální 10" xfId="3"/>
    <cellStyle name="Normální 12" xfId="11"/>
    <cellStyle name="Normální 2" xfId="4"/>
    <cellStyle name="Normální 3" xfId="6"/>
    <cellStyle name="Normální 4" xfId="7"/>
    <cellStyle name="Normální 5" xfId="8"/>
    <cellStyle name="Normální 6" xfId="9"/>
    <cellStyle name="TableStyleLight1" xfId="1"/>
    <cellStyle name="TableStyleLight1 2" xfId="5"/>
    <cellStyle name="Vysvětlující text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0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5"/>
  <sheetViews>
    <sheetView topLeftCell="A28" zoomScale="90" zoomScaleNormal="90" zoomScalePageLayoutView="85" workbookViewId="0">
      <selection activeCell="A33" sqref="A33:C33"/>
    </sheetView>
  </sheetViews>
  <sheetFormatPr defaultColWidth="8.85546875" defaultRowHeight="15" x14ac:dyDescent="0.25"/>
  <cols>
    <col min="1" max="1" width="41.7109375" style="1" customWidth="1"/>
    <col min="2" max="2" width="19.7109375" style="1" customWidth="1"/>
    <col min="3" max="3" width="48.5703125" style="1" customWidth="1"/>
    <col min="4" max="256" width="8.85546875" style="1"/>
    <col min="257" max="16384" width="8.85546875" style="4"/>
  </cols>
  <sheetData>
    <row r="1" spans="1:256" ht="51.75" customHeight="1" thickBot="1" x14ac:dyDescent="0.3">
      <c r="A1" s="127" t="s">
        <v>23</v>
      </c>
      <c r="B1" s="127"/>
      <c r="C1" s="128"/>
    </row>
    <row r="2" spans="1:256" x14ac:dyDescent="0.25">
      <c r="A2" s="129" t="s">
        <v>0</v>
      </c>
      <c r="B2" s="130"/>
      <c r="C2" s="131"/>
    </row>
    <row r="3" spans="1:256" ht="15.75" thickBot="1" x14ac:dyDescent="0.3">
      <c r="A3" s="132" t="s">
        <v>1</v>
      </c>
      <c r="B3" s="133"/>
      <c r="C3" s="134"/>
    </row>
    <row r="4" spans="1:256" ht="15.75" thickBot="1" x14ac:dyDescent="0.3">
      <c r="A4" s="135" t="s">
        <v>2</v>
      </c>
      <c r="B4" s="135"/>
      <c r="C4" s="136"/>
    </row>
    <row r="5" spans="1:256" s="1" customFormat="1" ht="15.75" thickBot="1" x14ac:dyDescent="0.3">
      <c r="A5" s="137" t="s">
        <v>106</v>
      </c>
      <c r="B5" s="138"/>
      <c r="C5" s="139"/>
    </row>
    <row r="6" spans="1:256" ht="181.5" customHeight="1" x14ac:dyDescent="0.25">
      <c r="A6" s="98" t="s">
        <v>203</v>
      </c>
      <c r="B6" s="99" t="s">
        <v>22</v>
      </c>
      <c r="C6" s="100" t="s">
        <v>204</v>
      </c>
    </row>
    <row r="7" spans="1:256" s="9" customFormat="1" ht="30" x14ac:dyDescent="0.25">
      <c r="A7" s="80" t="s">
        <v>6</v>
      </c>
      <c r="B7" s="42" t="s">
        <v>103</v>
      </c>
      <c r="C7" s="81" t="s">
        <v>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10" customFormat="1" ht="30" x14ac:dyDescent="0.25">
      <c r="A8" s="82" t="s">
        <v>5</v>
      </c>
      <c r="B8" s="42" t="s">
        <v>3</v>
      </c>
      <c r="C8" s="81" t="s">
        <v>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10" customFormat="1" x14ac:dyDescent="0.25">
      <c r="A9" s="82" t="s">
        <v>24</v>
      </c>
      <c r="B9" s="42" t="s">
        <v>7</v>
      </c>
      <c r="C9" s="81" t="s">
        <v>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s="10" customFormat="1" x14ac:dyDescent="0.25">
      <c r="A10" s="83" t="s">
        <v>25</v>
      </c>
      <c r="B10" s="43" t="s">
        <v>27</v>
      </c>
      <c r="C10" s="81" t="s">
        <v>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s="10" customFormat="1" x14ac:dyDescent="0.25">
      <c r="A11" s="83" t="s">
        <v>26</v>
      </c>
      <c r="B11" s="43" t="s">
        <v>15</v>
      </c>
      <c r="C11" s="81" t="s">
        <v>1</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s="10" customFormat="1" ht="45" x14ac:dyDescent="0.25">
      <c r="A12" s="82" t="s">
        <v>28</v>
      </c>
      <c r="B12" s="42" t="s">
        <v>3</v>
      </c>
      <c r="C12" s="81" t="s">
        <v>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s="10" customFormat="1" ht="30" x14ac:dyDescent="0.25">
      <c r="A13" s="83" t="s">
        <v>29</v>
      </c>
      <c r="B13" s="43" t="s">
        <v>16</v>
      </c>
      <c r="C13" s="81" t="s">
        <v>1</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s="10" customFormat="1" x14ac:dyDescent="0.25">
      <c r="A14" s="82" t="s">
        <v>30</v>
      </c>
      <c r="B14" s="42" t="s">
        <v>8</v>
      </c>
      <c r="C14" s="81" t="s">
        <v>1</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s="10" customFormat="1" x14ac:dyDescent="0.25">
      <c r="A15" s="82" t="s">
        <v>31</v>
      </c>
      <c r="B15" s="42" t="s">
        <v>3</v>
      </c>
      <c r="C15" s="81" t="s">
        <v>1</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s="10" customFormat="1" x14ac:dyDescent="0.25">
      <c r="A16" s="82" t="s">
        <v>32</v>
      </c>
      <c r="B16" s="42" t="s">
        <v>3</v>
      </c>
      <c r="C16" s="81" t="s">
        <v>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s="10" customFormat="1" x14ac:dyDescent="0.25">
      <c r="A17" s="82" t="s">
        <v>33</v>
      </c>
      <c r="B17" s="42" t="s">
        <v>3</v>
      </c>
      <c r="C17" s="81" t="s">
        <v>1</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10" customFormat="1" ht="30" x14ac:dyDescent="0.25">
      <c r="A18" s="83" t="s">
        <v>34</v>
      </c>
      <c r="B18" s="42" t="s">
        <v>3</v>
      </c>
      <c r="C18" s="81" t="s">
        <v>1</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s="10" customFormat="1" ht="60" x14ac:dyDescent="0.25">
      <c r="A19" s="83" t="s">
        <v>10</v>
      </c>
      <c r="B19" s="42" t="s">
        <v>3</v>
      </c>
      <c r="C19" s="81" t="s">
        <v>1</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s="10" customFormat="1" ht="60" x14ac:dyDescent="0.25">
      <c r="A20" s="83" t="s">
        <v>11</v>
      </c>
      <c r="B20" s="42" t="s">
        <v>3</v>
      </c>
      <c r="C20" s="81" t="s">
        <v>1</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s="10" customFormat="1" ht="60" x14ac:dyDescent="0.25">
      <c r="A21" s="83" t="s">
        <v>9</v>
      </c>
      <c r="B21" s="42" t="s">
        <v>3</v>
      </c>
      <c r="C21" s="81" t="s">
        <v>1</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s="10" customFormat="1" ht="60" x14ac:dyDescent="0.25">
      <c r="A22" s="83" t="s">
        <v>104</v>
      </c>
      <c r="B22" s="42" t="s">
        <v>3</v>
      </c>
      <c r="C22" s="81" t="s">
        <v>1</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s="10" customFormat="1" x14ac:dyDescent="0.25">
      <c r="A23" s="83" t="s">
        <v>14</v>
      </c>
      <c r="B23" s="42" t="s">
        <v>3</v>
      </c>
      <c r="C23" s="81" t="s">
        <v>1</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s="10" customFormat="1" x14ac:dyDescent="0.25">
      <c r="A24" s="83" t="s">
        <v>13</v>
      </c>
      <c r="B24" s="42" t="s">
        <v>3</v>
      </c>
      <c r="C24" s="81" t="s">
        <v>1</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s="10" customFormat="1" x14ac:dyDescent="0.25">
      <c r="A25" s="83" t="s">
        <v>12</v>
      </c>
      <c r="B25" s="42" t="s">
        <v>3</v>
      </c>
      <c r="C25" s="81" t="s">
        <v>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s="10" customFormat="1" ht="30" x14ac:dyDescent="0.25">
      <c r="A26" s="83" t="s">
        <v>102</v>
      </c>
      <c r="B26" s="42" t="s">
        <v>3</v>
      </c>
      <c r="C26" s="84" t="s">
        <v>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s="10" customFormat="1" ht="30" x14ac:dyDescent="0.25">
      <c r="A27" s="83" t="s">
        <v>98</v>
      </c>
      <c r="B27" s="42" t="s">
        <v>3</v>
      </c>
      <c r="C27" s="84" t="s">
        <v>1</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s="10" customFormat="1" ht="30" x14ac:dyDescent="0.25">
      <c r="A28" s="83" t="s">
        <v>99</v>
      </c>
      <c r="B28" s="42" t="s">
        <v>3</v>
      </c>
      <c r="C28" s="84" t="s">
        <v>1</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s="10" customFormat="1" ht="30" x14ac:dyDescent="0.25">
      <c r="A29" s="83" t="s">
        <v>100</v>
      </c>
      <c r="B29" s="42" t="s">
        <v>3</v>
      </c>
      <c r="C29" s="84" t="s">
        <v>1</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s="10" customFormat="1" ht="30" x14ac:dyDescent="0.25">
      <c r="A30" s="83" t="s">
        <v>100</v>
      </c>
      <c r="B30" s="42" t="s">
        <v>3</v>
      </c>
      <c r="C30" s="84" t="s">
        <v>1</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s="10" customFormat="1" ht="30.75" thickBot="1" x14ac:dyDescent="0.3">
      <c r="A31" s="85" t="s">
        <v>101</v>
      </c>
      <c r="B31" s="86" t="s">
        <v>3</v>
      </c>
      <c r="C31" s="87" t="s">
        <v>1</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s="10" customFormat="1" x14ac:dyDescent="0.25">
      <c r="A32" s="140"/>
      <c r="B32" s="140"/>
      <c r="C32" s="140"/>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s="6" customFormat="1" ht="90.75" customHeight="1" x14ac:dyDescent="0.25">
      <c r="A33" s="155" t="s">
        <v>17</v>
      </c>
      <c r="B33" s="126"/>
      <c r="C33" s="126"/>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s="6" customFormat="1" ht="16.5" thickBot="1" x14ac:dyDescent="0.3">
      <c r="A34" s="7"/>
      <c r="B34" s="8"/>
      <c r="C34" s="7"/>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15.75" x14ac:dyDescent="0.25">
      <c r="A35" s="7"/>
      <c r="B35" s="11" t="s">
        <v>18</v>
      </c>
      <c r="C35" s="88" t="s">
        <v>1</v>
      </c>
    </row>
    <row r="36" spans="1:256" ht="45" x14ac:dyDescent="0.25">
      <c r="A36" s="2"/>
      <c r="B36" s="11" t="s">
        <v>20</v>
      </c>
      <c r="C36" s="89" t="s">
        <v>1</v>
      </c>
    </row>
    <row r="37" spans="1:256" ht="15.75" thickBot="1" x14ac:dyDescent="0.3">
      <c r="A37" s="2"/>
      <c r="B37" s="12" t="s">
        <v>21</v>
      </c>
      <c r="C37" s="90" t="s">
        <v>1</v>
      </c>
    </row>
    <row r="38" spans="1:256" x14ac:dyDescent="0.25">
      <c r="A38" s="2"/>
      <c r="B38" s="3"/>
      <c r="C38" s="2"/>
    </row>
    <row r="39" spans="1:256" x14ac:dyDescent="0.25">
      <c r="A39" s="2"/>
      <c r="B39" s="3"/>
      <c r="C39" s="2"/>
    </row>
    <row r="40" spans="1:256" x14ac:dyDescent="0.25">
      <c r="A40" s="2"/>
      <c r="B40" s="3"/>
      <c r="C40" s="2"/>
    </row>
    <row r="41" spans="1:256" x14ac:dyDescent="0.25">
      <c r="A41" s="2"/>
      <c r="B41" s="3"/>
      <c r="C41" s="2"/>
    </row>
    <row r="42" spans="1:256" x14ac:dyDescent="0.25">
      <c r="A42" s="2"/>
      <c r="B42" s="3"/>
      <c r="C42" s="2"/>
    </row>
    <row r="43" spans="1:256" x14ac:dyDescent="0.25">
      <c r="A43" s="2"/>
      <c r="B43" s="3"/>
      <c r="C43" s="2"/>
    </row>
    <row r="44" spans="1:256" x14ac:dyDescent="0.25">
      <c r="A44" s="2"/>
      <c r="B44" s="3"/>
      <c r="C44" s="2"/>
    </row>
    <row r="45" spans="1:256" x14ac:dyDescent="0.25">
      <c r="A45" s="2"/>
      <c r="B45" s="3"/>
      <c r="C45" s="2"/>
    </row>
    <row r="46" spans="1:256" x14ac:dyDescent="0.25">
      <c r="A46" s="2"/>
      <c r="B46" s="3"/>
      <c r="C46" s="2"/>
    </row>
    <row r="47" spans="1:256" x14ac:dyDescent="0.25">
      <c r="A47" s="2"/>
      <c r="B47" s="3"/>
      <c r="C47" s="2"/>
    </row>
    <row r="48" spans="1:256" x14ac:dyDescent="0.25">
      <c r="A48" s="2"/>
      <c r="B48" s="3"/>
      <c r="C48" s="2"/>
    </row>
    <row r="49" spans="1:3" x14ac:dyDescent="0.25">
      <c r="A49" s="2"/>
      <c r="B49" s="3"/>
      <c r="C49" s="2"/>
    </row>
    <row r="50" spans="1:3" x14ac:dyDescent="0.25">
      <c r="A50" s="2"/>
      <c r="B50" s="3"/>
      <c r="C50" s="2"/>
    </row>
    <row r="51" spans="1:3" x14ac:dyDescent="0.25">
      <c r="A51" s="2"/>
      <c r="B51" s="3"/>
      <c r="C51" s="2"/>
    </row>
    <row r="52" spans="1:3" x14ac:dyDescent="0.25">
      <c r="A52" s="2"/>
      <c r="B52" s="3"/>
      <c r="C52" s="2"/>
    </row>
    <row r="53" spans="1:3" x14ac:dyDescent="0.25">
      <c r="A53" s="2"/>
      <c r="B53" s="3"/>
      <c r="C53" s="2"/>
    </row>
    <row r="54" spans="1:3" x14ac:dyDescent="0.25">
      <c r="A54" s="2"/>
      <c r="B54" s="3"/>
      <c r="C54" s="2"/>
    </row>
    <row r="55" spans="1:3" x14ac:dyDescent="0.25">
      <c r="A55" s="2"/>
      <c r="B55" s="3"/>
      <c r="C55" s="2"/>
    </row>
  </sheetData>
  <mergeCells count="7">
    <mergeCell ref="A33:C33"/>
    <mergeCell ref="A1:C1"/>
    <mergeCell ref="A2:C2"/>
    <mergeCell ref="A3:C3"/>
    <mergeCell ref="A4:C4"/>
    <mergeCell ref="A5:C5"/>
    <mergeCell ref="A32:C32"/>
  </mergeCells>
  <pageMargins left="0.23622047244094491" right="0.23622047244094491" top="0.62992125984251968" bottom="0.74803149606299213" header="0.31496062992125984" footer="0.31496062992125984"/>
  <pageSetup paperSize="9" scale="92"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8" zoomScaleNormal="100" workbookViewId="0">
      <selection activeCell="A18" sqref="A18:C18"/>
    </sheetView>
  </sheetViews>
  <sheetFormatPr defaultRowHeight="15" x14ac:dyDescent="0.25"/>
  <cols>
    <col min="1" max="1" width="41.7109375" customWidth="1"/>
    <col min="2" max="2" width="19.7109375" customWidth="1"/>
    <col min="3" max="3" width="48.5703125" customWidth="1"/>
  </cols>
  <sheetData>
    <row r="1" spans="1:3" ht="40.5" customHeight="1" thickBot="1" x14ac:dyDescent="0.3">
      <c r="A1" s="127" t="s">
        <v>35</v>
      </c>
      <c r="B1" s="127"/>
      <c r="C1" s="128"/>
    </row>
    <row r="2" spans="1:3" x14ac:dyDescent="0.25">
      <c r="A2" s="129" t="s">
        <v>0</v>
      </c>
      <c r="B2" s="130"/>
      <c r="C2" s="131"/>
    </row>
    <row r="3" spans="1:3" ht="15.75" thickBot="1" x14ac:dyDescent="0.3">
      <c r="A3" s="132" t="s">
        <v>1</v>
      </c>
      <c r="B3" s="133"/>
      <c r="C3" s="134"/>
    </row>
    <row r="4" spans="1:3" ht="15.75" thickBot="1" x14ac:dyDescent="0.3">
      <c r="A4" s="135" t="s">
        <v>2</v>
      </c>
      <c r="B4" s="135"/>
      <c r="C4" s="136"/>
    </row>
    <row r="5" spans="1:3" ht="15.75" thickBot="1" x14ac:dyDescent="0.3">
      <c r="A5" s="137" t="s">
        <v>116</v>
      </c>
      <c r="B5" s="138"/>
      <c r="C5" s="139"/>
    </row>
    <row r="6" spans="1:3" ht="150" x14ac:dyDescent="0.25">
      <c r="A6" s="98" t="s">
        <v>203</v>
      </c>
      <c r="B6" s="99" t="s">
        <v>22</v>
      </c>
      <c r="C6" s="100" t="s">
        <v>204</v>
      </c>
    </row>
    <row r="7" spans="1:3" ht="30" x14ac:dyDescent="0.25">
      <c r="A7" s="101" t="s">
        <v>36</v>
      </c>
      <c r="B7" s="102" t="s">
        <v>37</v>
      </c>
      <c r="C7" s="91" t="s">
        <v>1</v>
      </c>
    </row>
    <row r="8" spans="1:3" ht="30" x14ac:dyDescent="0.25">
      <c r="A8" s="101" t="s">
        <v>38</v>
      </c>
      <c r="B8" s="103" t="s">
        <v>3</v>
      </c>
      <c r="C8" s="91" t="s">
        <v>1</v>
      </c>
    </row>
    <row r="9" spans="1:3" ht="30" x14ac:dyDescent="0.25">
      <c r="A9" s="101" t="s">
        <v>108</v>
      </c>
      <c r="B9" s="104" t="s">
        <v>3</v>
      </c>
      <c r="C9" s="91" t="s">
        <v>1</v>
      </c>
    </row>
    <row r="10" spans="1:3" ht="17.25" customHeight="1" x14ac:dyDescent="0.25">
      <c r="A10" s="101" t="s">
        <v>109</v>
      </c>
      <c r="B10" s="103" t="s">
        <v>3</v>
      </c>
      <c r="C10" s="91" t="s">
        <v>1</v>
      </c>
    </row>
    <row r="11" spans="1:3" x14ac:dyDescent="0.25">
      <c r="A11" s="101" t="s">
        <v>39</v>
      </c>
      <c r="B11" s="103" t="s">
        <v>40</v>
      </c>
      <c r="C11" s="91" t="s">
        <v>1</v>
      </c>
    </row>
    <row r="12" spans="1:3" s="44" customFormat="1" ht="30" x14ac:dyDescent="0.25">
      <c r="A12" s="101" t="s">
        <v>115</v>
      </c>
      <c r="B12" s="103" t="s">
        <v>110</v>
      </c>
      <c r="C12" s="91" t="s">
        <v>1</v>
      </c>
    </row>
    <row r="13" spans="1:3" ht="30" x14ac:dyDescent="0.25">
      <c r="A13" s="101" t="s">
        <v>115</v>
      </c>
      <c r="B13" s="103" t="s">
        <v>111</v>
      </c>
      <c r="C13" s="91" t="s">
        <v>1</v>
      </c>
    </row>
    <row r="14" spans="1:3" s="44" customFormat="1" x14ac:dyDescent="0.25">
      <c r="A14" s="101" t="s">
        <v>112</v>
      </c>
      <c r="B14" s="103" t="s">
        <v>113</v>
      </c>
      <c r="C14" s="91" t="s">
        <v>1</v>
      </c>
    </row>
    <row r="15" spans="1:3" ht="30" x14ac:dyDescent="0.25">
      <c r="A15" s="101" t="s">
        <v>41</v>
      </c>
      <c r="B15" s="103" t="s">
        <v>114</v>
      </c>
      <c r="C15" s="91" t="s">
        <v>1</v>
      </c>
    </row>
    <row r="16" spans="1:3" s="44" customFormat="1" ht="30.75" thickBot="1" x14ac:dyDescent="0.3">
      <c r="A16" s="105" t="s">
        <v>41</v>
      </c>
      <c r="B16" s="106" t="s">
        <v>117</v>
      </c>
      <c r="C16" s="91" t="s">
        <v>1</v>
      </c>
    </row>
    <row r="18" spans="1:3" ht="79.5" customHeight="1" x14ac:dyDescent="0.25">
      <c r="A18" s="155" t="s">
        <v>17</v>
      </c>
      <c r="B18" s="126"/>
      <c r="C18" s="126"/>
    </row>
    <row r="19" spans="1:3" ht="16.5" thickBot="1" x14ac:dyDescent="0.3">
      <c r="A19" s="7"/>
      <c r="B19" s="8"/>
      <c r="C19" s="7"/>
    </row>
    <row r="20" spans="1:3" ht="15.75" x14ac:dyDescent="0.25">
      <c r="A20" s="7"/>
      <c r="B20" s="11" t="s">
        <v>18</v>
      </c>
      <c r="C20" s="92" t="s">
        <v>1</v>
      </c>
    </row>
    <row r="21" spans="1:3" ht="45" x14ac:dyDescent="0.25">
      <c r="A21" s="2"/>
      <c r="B21" s="11" t="s">
        <v>20</v>
      </c>
      <c r="C21" s="93" t="s">
        <v>1</v>
      </c>
    </row>
    <row r="22" spans="1:3" ht="15.75" thickBot="1" x14ac:dyDescent="0.3">
      <c r="A22" s="2"/>
      <c r="B22" s="12" t="s">
        <v>21</v>
      </c>
      <c r="C22" s="94" t="s">
        <v>1</v>
      </c>
    </row>
  </sheetData>
  <mergeCells count="6">
    <mergeCell ref="A18:C18"/>
    <mergeCell ref="A1:C1"/>
    <mergeCell ref="A2:C2"/>
    <mergeCell ref="A3:C3"/>
    <mergeCell ref="A4:C4"/>
    <mergeCell ref="A5:C5"/>
  </mergeCells>
  <pageMargins left="0.7" right="0.7" top="0.78740157499999996" bottom="0.78740157499999996" header="0.3" footer="0.3"/>
  <pageSetup paperSize="9" scale="81"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topLeftCell="A4" zoomScale="60" zoomScaleNormal="100" workbookViewId="0">
      <selection activeCell="A30" sqref="A30:C30"/>
    </sheetView>
  </sheetViews>
  <sheetFormatPr defaultRowHeight="15" x14ac:dyDescent="0.25"/>
  <cols>
    <col min="1" max="1" width="41.7109375" customWidth="1"/>
    <col min="2" max="2" width="19.7109375" customWidth="1"/>
    <col min="3" max="3" width="48.5703125" customWidth="1"/>
  </cols>
  <sheetData>
    <row r="1" spans="1:3" ht="42.75" customHeight="1" thickBot="1" x14ac:dyDescent="0.3">
      <c r="A1" s="127" t="s">
        <v>42</v>
      </c>
      <c r="B1" s="127"/>
      <c r="C1" s="128"/>
    </row>
    <row r="2" spans="1:3" x14ac:dyDescent="0.25">
      <c r="A2" s="129" t="s">
        <v>0</v>
      </c>
      <c r="B2" s="130"/>
      <c r="C2" s="131"/>
    </row>
    <row r="3" spans="1:3" ht="15.75" thickBot="1" x14ac:dyDescent="0.3">
      <c r="A3" s="132" t="s">
        <v>1</v>
      </c>
      <c r="B3" s="133"/>
      <c r="C3" s="134"/>
    </row>
    <row r="4" spans="1:3" ht="15.75" thickBot="1" x14ac:dyDescent="0.3">
      <c r="A4" s="135" t="s">
        <v>2</v>
      </c>
      <c r="B4" s="135"/>
      <c r="C4" s="136"/>
    </row>
    <row r="5" spans="1:3" ht="15.75" thickBot="1" x14ac:dyDescent="0.3">
      <c r="A5" s="137" t="s">
        <v>107</v>
      </c>
      <c r="B5" s="138"/>
      <c r="C5" s="139"/>
    </row>
    <row r="6" spans="1:3" ht="150" x14ac:dyDescent="0.25">
      <c r="A6" s="98" t="s">
        <v>203</v>
      </c>
      <c r="B6" s="99" t="s">
        <v>22</v>
      </c>
      <c r="C6" s="100" t="s">
        <v>204</v>
      </c>
    </row>
    <row r="7" spans="1:3" x14ac:dyDescent="0.25">
      <c r="A7" s="18" t="s">
        <v>69</v>
      </c>
      <c r="B7" s="19" t="s">
        <v>70</v>
      </c>
      <c r="C7" s="68" t="s">
        <v>19</v>
      </c>
    </row>
    <row r="8" spans="1:3" x14ac:dyDescent="0.25">
      <c r="A8" s="20" t="s">
        <v>44</v>
      </c>
      <c r="B8" s="19" t="s">
        <v>45</v>
      </c>
      <c r="C8" s="68" t="s">
        <v>19</v>
      </c>
    </row>
    <row r="9" spans="1:3" x14ac:dyDescent="0.25">
      <c r="A9" s="22" t="s">
        <v>46</v>
      </c>
      <c r="B9" s="19" t="s">
        <v>47</v>
      </c>
      <c r="C9" s="68" t="s">
        <v>19</v>
      </c>
    </row>
    <row r="10" spans="1:3" x14ac:dyDescent="0.25">
      <c r="A10" s="18" t="s">
        <v>48</v>
      </c>
      <c r="B10" s="19" t="s">
        <v>49</v>
      </c>
      <c r="C10" s="68" t="s">
        <v>19</v>
      </c>
    </row>
    <row r="11" spans="1:3" x14ac:dyDescent="0.25">
      <c r="A11" s="18" t="s">
        <v>50</v>
      </c>
      <c r="B11" s="19" t="s">
        <v>3</v>
      </c>
      <c r="C11" s="68" t="s">
        <v>19</v>
      </c>
    </row>
    <row r="12" spans="1:3" x14ac:dyDescent="0.25">
      <c r="A12" s="18" t="s">
        <v>51</v>
      </c>
      <c r="B12" s="19" t="s">
        <v>3</v>
      </c>
      <c r="C12" s="68" t="s">
        <v>19</v>
      </c>
    </row>
    <row r="13" spans="1:3" x14ac:dyDescent="0.25">
      <c r="A13" s="18" t="s">
        <v>52</v>
      </c>
      <c r="B13" s="21" t="s">
        <v>3</v>
      </c>
      <c r="C13" s="68" t="s">
        <v>19</v>
      </c>
    </row>
    <row r="14" spans="1:3" ht="30" x14ac:dyDescent="0.25">
      <c r="A14" s="18" t="s">
        <v>53</v>
      </c>
      <c r="B14" s="21" t="s">
        <v>3</v>
      </c>
      <c r="C14" s="68" t="s">
        <v>19</v>
      </c>
    </row>
    <row r="15" spans="1:3" ht="30" x14ac:dyDescent="0.25">
      <c r="A15" s="18" t="s">
        <v>54</v>
      </c>
      <c r="B15" s="21" t="s">
        <v>55</v>
      </c>
      <c r="C15" s="68" t="s">
        <v>19</v>
      </c>
    </row>
    <row r="16" spans="1:3" x14ac:dyDescent="0.25">
      <c r="A16" s="18" t="s">
        <v>56</v>
      </c>
      <c r="B16" s="21" t="s">
        <v>3</v>
      </c>
      <c r="C16" s="68" t="s">
        <v>19</v>
      </c>
    </row>
    <row r="17" spans="1:3" x14ac:dyDescent="0.25">
      <c r="A17" s="18" t="s">
        <v>57</v>
      </c>
      <c r="B17" s="19" t="s">
        <v>58</v>
      </c>
      <c r="C17" s="68" t="s">
        <v>19</v>
      </c>
    </row>
    <row r="18" spans="1:3" x14ac:dyDescent="0.25">
      <c r="A18" s="20" t="s">
        <v>59</v>
      </c>
      <c r="B18" s="21" t="s">
        <v>3</v>
      </c>
      <c r="C18" s="68" t="s">
        <v>19</v>
      </c>
    </row>
    <row r="19" spans="1:3" ht="30" x14ac:dyDescent="0.25">
      <c r="A19" s="18" t="s">
        <v>60</v>
      </c>
      <c r="B19" s="21" t="s">
        <v>3</v>
      </c>
      <c r="C19" s="68" t="s">
        <v>19</v>
      </c>
    </row>
    <row r="20" spans="1:3" x14ac:dyDescent="0.25">
      <c r="A20" s="18" t="s">
        <v>61</v>
      </c>
      <c r="B20" s="21" t="s">
        <v>71</v>
      </c>
      <c r="C20" s="68" t="s">
        <v>19</v>
      </c>
    </row>
    <row r="21" spans="1:3" ht="45" x14ac:dyDescent="0.25">
      <c r="A21" s="18" t="s">
        <v>62</v>
      </c>
      <c r="B21" s="19" t="s">
        <v>3</v>
      </c>
      <c r="C21" s="68" t="s">
        <v>19</v>
      </c>
    </row>
    <row r="22" spans="1:3" ht="15" customHeight="1" x14ac:dyDescent="0.25">
      <c r="A22" s="142" t="s">
        <v>209</v>
      </c>
      <c r="B22" s="142"/>
      <c r="C22" s="142"/>
    </row>
    <row r="23" spans="1:3" x14ac:dyDescent="0.25">
      <c r="A23" s="16" t="s">
        <v>149</v>
      </c>
      <c r="B23" s="17" t="s">
        <v>3</v>
      </c>
      <c r="C23" s="68" t="s">
        <v>19</v>
      </c>
    </row>
    <row r="24" spans="1:3" x14ac:dyDescent="0.25">
      <c r="A24" s="16" t="s">
        <v>150</v>
      </c>
      <c r="B24" s="17" t="s">
        <v>3</v>
      </c>
      <c r="C24" s="68" t="s">
        <v>19</v>
      </c>
    </row>
    <row r="25" spans="1:3" x14ac:dyDescent="0.25">
      <c r="A25" s="141" t="s">
        <v>63</v>
      </c>
      <c r="B25" s="141"/>
      <c r="C25" s="141"/>
    </row>
    <row r="26" spans="1:3" ht="30" x14ac:dyDescent="0.25">
      <c r="A26" s="14" t="s">
        <v>64</v>
      </c>
      <c r="B26" s="107" t="s">
        <v>65</v>
      </c>
      <c r="C26" s="68" t="s">
        <v>19</v>
      </c>
    </row>
    <row r="27" spans="1:3" ht="45" x14ac:dyDescent="0.25">
      <c r="A27" s="14" t="s">
        <v>66</v>
      </c>
      <c r="B27" s="15" t="s">
        <v>3</v>
      </c>
      <c r="C27" s="68" t="s">
        <v>19</v>
      </c>
    </row>
    <row r="28" spans="1:3" ht="30.75" thickBot="1" x14ac:dyDescent="0.3">
      <c r="A28" s="95" t="s">
        <v>67</v>
      </c>
      <c r="B28" s="96" t="s">
        <v>3</v>
      </c>
      <c r="C28" s="97" t="s">
        <v>19</v>
      </c>
    </row>
    <row r="30" spans="1:3" ht="78.75" customHeight="1" x14ac:dyDescent="0.25">
      <c r="A30" s="155" t="s">
        <v>17</v>
      </c>
      <c r="B30" s="126"/>
      <c r="C30" s="126"/>
    </row>
    <row r="31" spans="1:3" ht="15.75" x14ac:dyDescent="0.25">
      <c r="A31" s="7"/>
      <c r="B31" s="8"/>
      <c r="C31" s="7"/>
    </row>
    <row r="32" spans="1:3" ht="15.75" x14ac:dyDescent="0.25">
      <c r="A32" s="7"/>
      <c r="B32" s="11" t="s">
        <v>18</v>
      </c>
      <c r="C32" s="13" t="s">
        <v>1</v>
      </c>
    </row>
    <row r="33" spans="1:3" ht="45" x14ac:dyDescent="0.25">
      <c r="A33" s="2"/>
      <c r="B33" s="11" t="s">
        <v>20</v>
      </c>
      <c r="C33" s="13" t="s">
        <v>1</v>
      </c>
    </row>
    <row r="34" spans="1:3" x14ac:dyDescent="0.25">
      <c r="A34" s="2"/>
      <c r="B34" s="12" t="s">
        <v>21</v>
      </c>
      <c r="C34" s="13" t="s">
        <v>1</v>
      </c>
    </row>
  </sheetData>
  <mergeCells count="8">
    <mergeCell ref="A25:C25"/>
    <mergeCell ref="A30:C30"/>
    <mergeCell ref="A1:C1"/>
    <mergeCell ref="A2:C2"/>
    <mergeCell ref="A3:C3"/>
    <mergeCell ref="A4:C4"/>
    <mergeCell ref="A5:C5"/>
    <mergeCell ref="A22:C22"/>
  </mergeCells>
  <pageMargins left="0.7" right="0.7" top="0.78740157499999996" bottom="0.78740157499999996"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0" zoomScaleNormal="100" workbookViewId="0">
      <selection activeCell="A24" sqref="A24:C24"/>
    </sheetView>
  </sheetViews>
  <sheetFormatPr defaultRowHeight="15" x14ac:dyDescent="0.25"/>
  <cols>
    <col min="1" max="1" width="41.7109375" customWidth="1"/>
    <col min="2" max="2" width="19.7109375" customWidth="1"/>
    <col min="3" max="3" width="48.5703125" customWidth="1"/>
  </cols>
  <sheetData>
    <row r="1" spans="1:3" ht="42.75" customHeight="1" thickBot="1" x14ac:dyDescent="0.3">
      <c r="A1" s="127" t="s">
        <v>68</v>
      </c>
      <c r="B1" s="127"/>
      <c r="C1" s="128"/>
    </row>
    <row r="2" spans="1:3" x14ac:dyDescent="0.25">
      <c r="A2" s="129" t="s">
        <v>0</v>
      </c>
      <c r="B2" s="130"/>
      <c r="C2" s="131"/>
    </row>
    <row r="3" spans="1:3" ht="15.75" thickBot="1" x14ac:dyDescent="0.3">
      <c r="A3" s="132" t="s">
        <v>1</v>
      </c>
      <c r="B3" s="133"/>
      <c r="C3" s="134"/>
    </row>
    <row r="4" spans="1:3" ht="15.75" thickBot="1" x14ac:dyDescent="0.3">
      <c r="A4" s="135" t="s">
        <v>2</v>
      </c>
      <c r="B4" s="135"/>
      <c r="C4" s="136"/>
    </row>
    <row r="5" spans="1:3" ht="15.75" thickBot="1" x14ac:dyDescent="0.3">
      <c r="A5" s="137" t="s">
        <v>151</v>
      </c>
      <c r="B5" s="138"/>
      <c r="C5" s="139"/>
    </row>
    <row r="6" spans="1:3" ht="150" x14ac:dyDescent="0.25">
      <c r="A6" s="98" t="s">
        <v>203</v>
      </c>
      <c r="B6" s="99" t="s">
        <v>22</v>
      </c>
      <c r="C6" s="100" t="s">
        <v>204</v>
      </c>
    </row>
    <row r="7" spans="1:3" x14ac:dyDescent="0.25">
      <c r="A7" s="48" t="s">
        <v>74</v>
      </c>
      <c r="B7" s="49" t="s">
        <v>118</v>
      </c>
      <c r="C7" s="122" t="s">
        <v>1</v>
      </c>
    </row>
    <row r="8" spans="1:3" x14ac:dyDescent="0.25">
      <c r="A8" s="120" t="s">
        <v>119</v>
      </c>
      <c r="B8" s="70" t="s">
        <v>120</v>
      </c>
      <c r="C8" s="123" t="s">
        <v>1</v>
      </c>
    </row>
    <row r="9" spans="1:3" x14ac:dyDescent="0.25">
      <c r="A9" s="120" t="s">
        <v>121</v>
      </c>
      <c r="B9" s="71" t="s">
        <v>3</v>
      </c>
      <c r="C9" s="123" t="s">
        <v>1</v>
      </c>
    </row>
    <row r="10" spans="1:3" x14ac:dyDescent="0.25">
      <c r="A10" s="53" t="s">
        <v>122</v>
      </c>
      <c r="B10" s="72" t="s">
        <v>123</v>
      </c>
      <c r="C10" s="123" t="s">
        <v>1</v>
      </c>
    </row>
    <row r="11" spans="1:3" x14ac:dyDescent="0.25">
      <c r="A11" s="53" t="s">
        <v>124</v>
      </c>
      <c r="B11" s="50" t="s">
        <v>125</v>
      </c>
      <c r="C11" s="122" t="s">
        <v>1</v>
      </c>
    </row>
    <row r="12" spans="1:3" x14ac:dyDescent="0.25">
      <c r="A12" s="53" t="s">
        <v>126</v>
      </c>
      <c r="B12" s="52">
        <v>12</v>
      </c>
      <c r="C12" s="122" t="s">
        <v>1</v>
      </c>
    </row>
    <row r="13" spans="1:3" x14ac:dyDescent="0.25">
      <c r="A13" s="53" t="s">
        <v>127</v>
      </c>
      <c r="B13" s="73" t="s">
        <v>128</v>
      </c>
      <c r="C13" s="122" t="s">
        <v>1</v>
      </c>
    </row>
    <row r="14" spans="1:3" x14ac:dyDescent="0.25">
      <c r="A14" s="53" t="s">
        <v>129</v>
      </c>
      <c r="B14" s="50" t="s">
        <v>142</v>
      </c>
      <c r="C14" s="122" t="s">
        <v>1</v>
      </c>
    </row>
    <row r="15" spans="1:3" x14ac:dyDescent="0.25">
      <c r="A15" s="77" t="s">
        <v>130</v>
      </c>
      <c r="B15" s="76" t="s">
        <v>3</v>
      </c>
      <c r="C15" s="122" t="s">
        <v>1</v>
      </c>
    </row>
    <row r="16" spans="1:3" x14ac:dyDescent="0.25">
      <c r="A16" s="77" t="s">
        <v>131</v>
      </c>
      <c r="B16" s="76" t="s">
        <v>3</v>
      </c>
      <c r="C16" s="124" t="s">
        <v>1</v>
      </c>
    </row>
    <row r="17" spans="1:3" ht="30" x14ac:dyDescent="0.25">
      <c r="A17" s="77" t="s">
        <v>132</v>
      </c>
      <c r="B17" s="76" t="s">
        <v>3</v>
      </c>
      <c r="C17" s="124" t="s">
        <v>1</v>
      </c>
    </row>
    <row r="18" spans="1:3" x14ac:dyDescent="0.25">
      <c r="A18" s="77" t="s">
        <v>133</v>
      </c>
      <c r="B18" s="76" t="s">
        <v>3</v>
      </c>
      <c r="C18" s="124" t="s">
        <v>1</v>
      </c>
    </row>
    <row r="19" spans="1:3" x14ac:dyDescent="0.25">
      <c r="A19" s="77" t="s">
        <v>134</v>
      </c>
      <c r="B19" s="76" t="s">
        <v>135</v>
      </c>
      <c r="C19" s="124" t="s">
        <v>1</v>
      </c>
    </row>
    <row r="20" spans="1:3" x14ac:dyDescent="0.25">
      <c r="A20" s="77" t="s">
        <v>136</v>
      </c>
      <c r="B20" s="74" t="s">
        <v>137</v>
      </c>
      <c r="C20" s="124" t="s">
        <v>1</v>
      </c>
    </row>
    <row r="21" spans="1:3" x14ac:dyDescent="0.25">
      <c r="A21" s="77" t="s">
        <v>138</v>
      </c>
      <c r="B21" s="74" t="s">
        <v>139</v>
      </c>
      <c r="C21" s="124" t="s">
        <v>1</v>
      </c>
    </row>
    <row r="22" spans="1:3" ht="15.75" thickBot="1" x14ac:dyDescent="0.3">
      <c r="A22" s="121" t="s">
        <v>140</v>
      </c>
      <c r="B22" s="75" t="s">
        <v>141</v>
      </c>
      <c r="C22" s="125" t="s">
        <v>1</v>
      </c>
    </row>
    <row r="24" spans="1:3" ht="80.25" customHeight="1" x14ac:dyDescent="0.25">
      <c r="A24" s="155" t="s">
        <v>17</v>
      </c>
      <c r="B24" s="126"/>
      <c r="C24" s="126"/>
    </row>
    <row r="26" spans="1:3" ht="15.75" thickBot="1" x14ac:dyDescent="0.3"/>
    <row r="27" spans="1:3" x14ac:dyDescent="0.25">
      <c r="B27" s="45" t="s">
        <v>18</v>
      </c>
      <c r="C27" s="92" t="s">
        <v>1</v>
      </c>
    </row>
    <row r="28" spans="1:3" ht="45" x14ac:dyDescent="0.25">
      <c r="B28" s="45" t="s">
        <v>20</v>
      </c>
      <c r="C28" s="93" t="s">
        <v>1</v>
      </c>
    </row>
    <row r="29" spans="1:3" ht="15.75" thickBot="1" x14ac:dyDescent="0.3">
      <c r="B29" s="46" t="s">
        <v>21</v>
      </c>
      <c r="C29" s="94" t="s">
        <v>1</v>
      </c>
    </row>
  </sheetData>
  <mergeCells count="6">
    <mergeCell ref="A24:C24"/>
    <mergeCell ref="A1:C1"/>
    <mergeCell ref="A2:C2"/>
    <mergeCell ref="A3:C3"/>
    <mergeCell ref="A4:C4"/>
    <mergeCell ref="A5:C5"/>
  </mergeCells>
  <pageMargins left="0.7" right="0.7" top="0.78740157499999996" bottom="0.78740157499999996"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view="pageBreakPreview" topLeftCell="A30" zoomScale="60" zoomScaleNormal="100" workbookViewId="0">
      <selection activeCell="A57" sqref="A57:C57"/>
    </sheetView>
  </sheetViews>
  <sheetFormatPr defaultRowHeight="15" x14ac:dyDescent="0.25"/>
  <cols>
    <col min="1" max="1" width="41.7109375" customWidth="1"/>
    <col min="2" max="2" width="19.7109375" customWidth="1"/>
    <col min="3" max="3" width="48.5703125" customWidth="1"/>
  </cols>
  <sheetData>
    <row r="1" spans="1:3" ht="44.25" customHeight="1" thickBot="1" x14ac:dyDescent="0.3">
      <c r="A1" s="127" t="s">
        <v>72</v>
      </c>
      <c r="B1" s="127"/>
      <c r="C1" s="128"/>
    </row>
    <row r="2" spans="1:3" x14ac:dyDescent="0.25">
      <c r="A2" s="129" t="s">
        <v>0</v>
      </c>
      <c r="B2" s="130"/>
      <c r="C2" s="131"/>
    </row>
    <row r="3" spans="1:3" ht="15.75" thickBot="1" x14ac:dyDescent="0.3">
      <c r="A3" s="132" t="s">
        <v>1</v>
      </c>
      <c r="B3" s="133"/>
      <c r="C3" s="134"/>
    </row>
    <row r="4" spans="1:3" ht="15.75" thickBot="1" x14ac:dyDescent="0.3">
      <c r="A4" s="143" t="s">
        <v>2</v>
      </c>
      <c r="B4" s="143"/>
      <c r="C4" s="144"/>
    </row>
    <row r="5" spans="1:3" ht="15.75" thickBot="1" x14ac:dyDescent="0.3">
      <c r="A5" s="137" t="s">
        <v>201</v>
      </c>
      <c r="B5" s="138"/>
      <c r="C5" s="139"/>
    </row>
    <row r="6" spans="1:3" ht="150" x14ac:dyDescent="0.25">
      <c r="A6" s="98" t="s">
        <v>203</v>
      </c>
      <c r="B6" s="99" t="s">
        <v>22</v>
      </c>
      <c r="C6" s="100" t="s">
        <v>204</v>
      </c>
    </row>
    <row r="7" spans="1:3" x14ac:dyDescent="0.25">
      <c r="A7" s="101" t="s">
        <v>152</v>
      </c>
      <c r="B7" s="111" t="s">
        <v>153</v>
      </c>
      <c r="C7" s="112" t="s">
        <v>1</v>
      </c>
    </row>
    <row r="8" spans="1:3" ht="60" x14ac:dyDescent="0.25">
      <c r="A8" s="108" t="s">
        <v>105</v>
      </c>
      <c r="B8" s="110" t="s">
        <v>154</v>
      </c>
      <c r="C8" s="112" t="s">
        <v>1</v>
      </c>
    </row>
    <row r="9" spans="1:3" x14ac:dyDescent="0.25">
      <c r="A9" s="108" t="s">
        <v>155</v>
      </c>
      <c r="B9" s="109" t="s">
        <v>156</v>
      </c>
      <c r="C9" s="112" t="s">
        <v>1</v>
      </c>
    </row>
    <row r="10" spans="1:3" x14ac:dyDescent="0.25">
      <c r="A10" s="108" t="s">
        <v>157</v>
      </c>
      <c r="B10" s="109" t="s">
        <v>76</v>
      </c>
      <c r="C10" s="112" t="s">
        <v>1</v>
      </c>
    </row>
    <row r="11" spans="1:3" ht="34.5" x14ac:dyDescent="0.25">
      <c r="A11" s="108" t="s">
        <v>46</v>
      </c>
      <c r="B11" s="110" t="s">
        <v>210</v>
      </c>
      <c r="C11" s="112" t="s">
        <v>1</v>
      </c>
    </row>
    <row r="12" spans="1:3" ht="30" x14ac:dyDescent="0.25">
      <c r="A12" s="108" t="s">
        <v>29</v>
      </c>
      <c r="B12" s="110" t="s">
        <v>158</v>
      </c>
      <c r="C12" s="112" t="s">
        <v>1</v>
      </c>
    </row>
    <row r="13" spans="1:3" x14ac:dyDescent="0.25">
      <c r="A13" s="101" t="s">
        <v>159</v>
      </c>
      <c r="B13" s="109" t="s">
        <v>160</v>
      </c>
      <c r="C13" s="112" t="s">
        <v>1</v>
      </c>
    </row>
    <row r="14" spans="1:3" x14ac:dyDescent="0.25">
      <c r="A14" s="101" t="s">
        <v>161</v>
      </c>
      <c r="B14" s="109" t="s">
        <v>77</v>
      </c>
      <c r="C14" s="112"/>
    </row>
    <row r="15" spans="1:3" x14ac:dyDescent="0.25">
      <c r="A15" s="101" t="s">
        <v>52</v>
      </c>
      <c r="B15" s="110" t="s">
        <v>162</v>
      </c>
      <c r="C15" s="112" t="s">
        <v>1</v>
      </c>
    </row>
    <row r="16" spans="1:3" ht="32.25" x14ac:dyDescent="0.25">
      <c r="A16" s="101" t="s">
        <v>211</v>
      </c>
      <c r="B16" s="110" t="s">
        <v>162</v>
      </c>
      <c r="C16" s="112" t="s">
        <v>1</v>
      </c>
    </row>
    <row r="17" spans="1:3" x14ac:dyDescent="0.25">
      <c r="A17" s="101" t="s">
        <v>163</v>
      </c>
      <c r="B17" s="110" t="s">
        <v>162</v>
      </c>
      <c r="C17" s="112" t="s">
        <v>1</v>
      </c>
    </row>
    <row r="18" spans="1:3" x14ac:dyDescent="0.25">
      <c r="A18" s="101" t="s">
        <v>164</v>
      </c>
      <c r="B18" s="110" t="s">
        <v>162</v>
      </c>
      <c r="C18" s="112" t="s">
        <v>1</v>
      </c>
    </row>
    <row r="19" spans="1:3" x14ac:dyDescent="0.25">
      <c r="A19" s="101" t="s">
        <v>165</v>
      </c>
      <c r="B19" s="110" t="s">
        <v>3</v>
      </c>
      <c r="C19" s="112"/>
    </row>
    <row r="20" spans="1:3" x14ac:dyDescent="0.25">
      <c r="A20" s="101" t="s">
        <v>166</v>
      </c>
      <c r="B20" s="110" t="s">
        <v>167</v>
      </c>
      <c r="C20" s="112" t="s">
        <v>1</v>
      </c>
    </row>
    <row r="21" spans="1:3" x14ac:dyDescent="0.25">
      <c r="A21" s="77" t="s">
        <v>168</v>
      </c>
      <c r="B21" s="76" t="s">
        <v>3</v>
      </c>
      <c r="C21" s="51" t="s">
        <v>1</v>
      </c>
    </row>
    <row r="22" spans="1:3" x14ac:dyDescent="0.25">
      <c r="A22" s="77" t="s">
        <v>169</v>
      </c>
      <c r="B22" s="76" t="s">
        <v>3</v>
      </c>
      <c r="C22" s="51"/>
    </row>
    <row r="23" spans="1:3" x14ac:dyDescent="0.25">
      <c r="A23" s="113" t="s">
        <v>78</v>
      </c>
      <c r="B23" s="23" t="s">
        <v>3</v>
      </c>
      <c r="C23" s="81" t="s">
        <v>1</v>
      </c>
    </row>
    <row r="24" spans="1:3" x14ac:dyDescent="0.25">
      <c r="A24" s="101" t="s">
        <v>170</v>
      </c>
      <c r="B24" s="110" t="s">
        <v>162</v>
      </c>
      <c r="C24" s="112" t="s">
        <v>1</v>
      </c>
    </row>
    <row r="25" spans="1:3" x14ac:dyDescent="0.25">
      <c r="A25" s="101" t="s">
        <v>171</v>
      </c>
      <c r="B25" s="110" t="s">
        <v>162</v>
      </c>
      <c r="C25" s="112" t="s">
        <v>1</v>
      </c>
    </row>
    <row r="26" spans="1:3" ht="30" x14ac:dyDescent="0.25">
      <c r="A26" s="101" t="s">
        <v>172</v>
      </c>
      <c r="B26" s="110" t="s">
        <v>162</v>
      </c>
      <c r="C26" s="112" t="s">
        <v>1</v>
      </c>
    </row>
    <row r="27" spans="1:3" ht="22.5" customHeight="1" x14ac:dyDescent="0.25">
      <c r="A27" s="101" t="s">
        <v>54</v>
      </c>
      <c r="B27" s="110" t="s">
        <v>173</v>
      </c>
      <c r="C27" s="112" t="s">
        <v>1</v>
      </c>
    </row>
    <row r="28" spans="1:3" x14ac:dyDescent="0.25">
      <c r="A28" s="101" t="s">
        <v>174</v>
      </c>
      <c r="B28" s="110" t="s">
        <v>3</v>
      </c>
      <c r="C28" s="112"/>
    </row>
    <row r="29" spans="1:3" ht="15" customHeight="1" x14ac:dyDescent="0.25">
      <c r="A29" s="145" t="s">
        <v>216</v>
      </c>
      <c r="B29" s="146"/>
      <c r="C29" s="147"/>
    </row>
    <row r="30" spans="1:3" x14ac:dyDescent="0.25">
      <c r="A30" s="101" t="s">
        <v>175</v>
      </c>
      <c r="B30" s="110" t="s">
        <v>162</v>
      </c>
      <c r="C30" s="112" t="s">
        <v>1</v>
      </c>
    </row>
    <row r="31" spans="1:3" x14ac:dyDescent="0.25">
      <c r="A31" s="101" t="s">
        <v>159</v>
      </c>
      <c r="B31" s="110" t="s">
        <v>176</v>
      </c>
      <c r="C31" s="112" t="s">
        <v>1</v>
      </c>
    </row>
    <row r="32" spans="1:3" x14ac:dyDescent="0.25">
      <c r="A32" s="101" t="s">
        <v>177</v>
      </c>
      <c r="B32" s="110" t="s">
        <v>178</v>
      </c>
      <c r="C32" s="112" t="s">
        <v>1</v>
      </c>
    </row>
    <row r="33" spans="1:3" x14ac:dyDescent="0.25">
      <c r="A33" s="145" t="s">
        <v>217</v>
      </c>
      <c r="B33" s="146"/>
      <c r="C33" s="147"/>
    </row>
    <row r="34" spans="1:3" x14ac:dyDescent="0.25">
      <c r="A34" s="101" t="s">
        <v>159</v>
      </c>
      <c r="B34" s="110" t="s">
        <v>179</v>
      </c>
      <c r="C34" s="112" t="s">
        <v>1</v>
      </c>
    </row>
    <row r="35" spans="1:3" x14ac:dyDescent="0.25">
      <c r="A35" s="101" t="s">
        <v>177</v>
      </c>
      <c r="B35" s="110" t="s">
        <v>180</v>
      </c>
      <c r="C35" s="112" t="s">
        <v>1</v>
      </c>
    </row>
    <row r="36" spans="1:3" x14ac:dyDescent="0.25">
      <c r="A36" s="101" t="s">
        <v>181</v>
      </c>
      <c r="B36" s="110" t="s">
        <v>162</v>
      </c>
      <c r="C36" s="112" t="s">
        <v>1</v>
      </c>
    </row>
    <row r="37" spans="1:3" ht="15" customHeight="1" x14ac:dyDescent="0.25">
      <c r="A37" s="145" t="s">
        <v>218</v>
      </c>
      <c r="B37" s="146"/>
      <c r="C37" s="147"/>
    </row>
    <row r="38" spans="1:3" x14ac:dyDescent="0.25">
      <c r="A38" s="101" t="s">
        <v>159</v>
      </c>
      <c r="B38" s="110" t="s">
        <v>182</v>
      </c>
      <c r="C38" s="112" t="s">
        <v>1</v>
      </c>
    </row>
    <row r="39" spans="1:3" x14ac:dyDescent="0.25">
      <c r="A39" s="114" t="s">
        <v>177</v>
      </c>
      <c r="B39" s="110" t="s">
        <v>178</v>
      </c>
      <c r="C39" s="112" t="s">
        <v>1</v>
      </c>
    </row>
    <row r="40" spans="1:3" x14ac:dyDescent="0.25">
      <c r="A40" s="101" t="s">
        <v>183</v>
      </c>
      <c r="B40" s="110" t="s">
        <v>162</v>
      </c>
      <c r="C40" s="112"/>
    </row>
    <row r="41" spans="1:3" ht="30" x14ac:dyDescent="0.25">
      <c r="A41" s="115" t="s">
        <v>184</v>
      </c>
      <c r="B41" s="110" t="s">
        <v>162</v>
      </c>
      <c r="C41" s="112"/>
    </row>
    <row r="42" spans="1:3" x14ac:dyDescent="0.25">
      <c r="A42" s="145" t="s">
        <v>219</v>
      </c>
      <c r="B42" s="146"/>
      <c r="C42" s="147"/>
    </row>
    <row r="43" spans="1:3" x14ac:dyDescent="0.25">
      <c r="A43" s="101" t="s">
        <v>152</v>
      </c>
      <c r="B43" s="116" t="s">
        <v>153</v>
      </c>
      <c r="C43" s="112" t="s">
        <v>1</v>
      </c>
    </row>
    <row r="44" spans="1:3" x14ac:dyDescent="0.25">
      <c r="A44" s="108" t="s">
        <v>185</v>
      </c>
      <c r="B44" s="110" t="s">
        <v>186</v>
      </c>
      <c r="C44" s="112" t="s">
        <v>1</v>
      </c>
    </row>
    <row r="45" spans="1:3" x14ac:dyDescent="0.25">
      <c r="A45" s="108" t="s">
        <v>73</v>
      </c>
      <c r="B45" s="109" t="s">
        <v>187</v>
      </c>
      <c r="C45" s="112" t="s">
        <v>1</v>
      </c>
    </row>
    <row r="46" spans="1:3" x14ac:dyDescent="0.25">
      <c r="A46" s="117" t="s">
        <v>75</v>
      </c>
      <c r="B46" s="109" t="s">
        <v>188</v>
      </c>
      <c r="C46" s="112" t="s">
        <v>1</v>
      </c>
    </row>
    <row r="47" spans="1:3" ht="34.5" x14ac:dyDescent="0.25">
      <c r="A47" s="108" t="s">
        <v>189</v>
      </c>
      <c r="B47" s="110" t="s">
        <v>212</v>
      </c>
      <c r="C47" s="112" t="s">
        <v>1</v>
      </c>
    </row>
    <row r="48" spans="1:3" ht="17.25" x14ac:dyDescent="0.25">
      <c r="A48" s="108" t="s">
        <v>190</v>
      </c>
      <c r="B48" s="110" t="s">
        <v>213</v>
      </c>
      <c r="C48" s="112" t="s">
        <v>1</v>
      </c>
    </row>
    <row r="49" spans="1:3" ht="17.25" x14ac:dyDescent="0.25">
      <c r="A49" s="108" t="s">
        <v>191</v>
      </c>
      <c r="B49" s="110" t="s">
        <v>214</v>
      </c>
      <c r="C49" s="112" t="s">
        <v>1</v>
      </c>
    </row>
    <row r="50" spans="1:3" x14ac:dyDescent="0.25">
      <c r="A50" s="108" t="s">
        <v>192</v>
      </c>
      <c r="B50" s="110" t="s">
        <v>193</v>
      </c>
      <c r="C50" s="112" t="s">
        <v>1</v>
      </c>
    </row>
    <row r="51" spans="1:3" ht="17.25" x14ac:dyDescent="0.25">
      <c r="A51" s="101" t="s">
        <v>194</v>
      </c>
      <c r="B51" s="110" t="s">
        <v>215</v>
      </c>
      <c r="C51" s="112" t="s">
        <v>1</v>
      </c>
    </row>
    <row r="52" spans="1:3" ht="30" x14ac:dyDescent="0.25">
      <c r="A52" s="101" t="s">
        <v>195</v>
      </c>
      <c r="B52" s="110" t="s">
        <v>196</v>
      </c>
      <c r="C52" s="112" t="s">
        <v>1</v>
      </c>
    </row>
    <row r="53" spans="1:3" x14ac:dyDescent="0.25">
      <c r="A53" s="101" t="s">
        <v>54</v>
      </c>
      <c r="B53" s="110" t="s">
        <v>197</v>
      </c>
      <c r="C53" s="112" t="s">
        <v>1</v>
      </c>
    </row>
    <row r="54" spans="1:3" ht="30" x14ac:dyDescent="0.25">
      <c r="A54" s="101" t="s">
        <v>198</v>
      </c>
      <c r="B54" s="110" t="s">
        <v>199</v>
      </c>
      <c r="C54" s="112" t="s">
        <v>1</v>
      </c>
    </row>
    <row r="55" spans="1:3" ht="15.75" thickBot="1" x14ac:dyDescent="0.3">
      <c r="A55" s="105" t="s">
        <v>200</v>
      </c>
      <c r="B55" s="118" t="s">
        <v>162</v>
      </c>
      <c r="C55" s="119" t="s">
        <v>1</v>
      </c>
    </row>
    <row r="57" spans="1:3" ht="80.25" customHeight="1" x14ac:dyDescent="0.25">
      <c r="A57" s="155" t="s">
        <v>17</v>
      </c>
      <c r="B57" s="126"/>
      <c r="C57" s="126"/>
    </row>
    <row r="58" spans="1:3" ht="15.75" thickBot="1" x14ac:dyDescent="0.3"/>
    <row r="59" spans="1:3" x14ac:dyDescent="0.25">
      <c r="B59" s="65" t="s">
        <v>18</v>
      </c>
      <c r="C59" s="92" t="s">
        <v>1</v>
      </c>
    </row>
    <row r="60" spans="1:3" ht="45" x14ac:dyDescent="0.25">
      <c r="B60" s="65" t="s">
        <v>20</v>
      </c>
      <c r="C60" s="93" t="s">
        <v>1</v>
      </c>
    </row>
    <row r="61" spans="1:3" ht="15.75" thickBot="1" x14ac:dyDescent="0.3">
      <c r="B61" s="66" t="s">
        <v>21</v>
      </c>
      <c r="C61" s="94" t="s">
        <v>1</v>
      </c>
    </row>
  </sheetData>
  <mergeCells count="10">
    <mergeCell ref="A57:C57"/>
    <mergeCell ref="A42:C42"/>
    <mergeCell ref="A37:C37"/>
    <mergeCell ref="A33:C33"/>
    <mergeCell ref="A29:C29"/>
    <mergeCell ref="A1:C1"/>
    <mergeCell ref="A2:C2"/>
    <mergeCell ref="A3:C3"/>
    <mergeCell ref="A4:C4"/>
    <mergeCell ref="A5:C5"/>
  </mergeCells>
  <pageMargins left="0.7" right="0.7" top="0.78740157499999996" bottom="0.78740157499999996"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view="pageBreakPreview" zoomScale="60" zoomScaleNormal="100" workbookViewId="0">
      <selection activeCell="D21" sqref="D21"/>
    </sheetView>
  </sheetViews>
  <sheetFormatPr defaultRowHeight="15" x14ac:dyDescent="0.25"/>
  <cols>
    <col min="1" max="1" width="8.5703125" bestFit="1" customWidth="1"/>
    <col min="2" max="2" width="22.42578125" customWidth="1"/>
    <col min="3" max="3" width="30.28515625" customWidth="1"/>
    <col min="4" max="4" width="26.42578125" style="64" customWidth="1"/>
    <col min="5" max="5" width="20.7109375" customWidth="1"/>
    <col min="6" max="6" width="21" customWidth="1"/>
  </cols>
  <sheetData>
    <row r="1" spans="1:6" ht="45.75" thickBot="1" x14ac:dyDescent="0.3">
      <c r="A1" s="32" t="s">
        <v>79</v>
      </c>
      <c r="B1" s="33" t="s">
        <v>80</v>
      </c>
      <c r="C1" s="33" t="s">
        <v>222</v>
      </c>
      <c r="D1" s="69" t="s">
        <v>221</v>
      </c>
      <c r="E1" s="33" t="s">
        <v>81</v>
      </c>
      <c r="F1" s="34" t="s">
        <v>82</v>
      </c>
    </row>
    <row r="2" spans="1:6" x14ac:dyDescent="0.25">
      <c r="A2" s="25">
        <v>1</v>
      </c>
      <c r="B2" s="29">
        <v>1333000</v>
      </c>
      <c r="C2" s="30" t="s">
        <v>19</v>
      </c>
      <c r="D2" s="78"/>
      <c r="E2" s="24">
        <v>1</v>
      </c>
      <c r="F2" s="26" t="e">
        <f>C2*E2</f>
        <v>#VALUE!</v>
      </c>
    </row>
    <row r="3" spans="1:6" x14ac:dyDescent="0.25">
      <c r="A3" s="27">
        <v>2</v>
      </c>
      <c r="B3" s="29">
        <v>200000</v>
      </c>
      <c r="C3" s="31" t="s">
        <v>19</v>
      </c>
      <c r="D3" s="79"/>
      <c r="E3" s="28">
        <v>1</v>
      </c>
      <c r="F3" s="26" t="e">
        <f>C3*E3</f>
        <v>#VALUE!</v>
      </c>
    </row>
    <row r="4" spans="1:6" x14ac:dyDescent="0.25">
      <c r="A4" s="27">
        <v>3</v>
      </c>
      <c r="B4" s="29">
        <v>170000</v>
      </c>
      <c r="C4" s="31" t="s">
        <v>19</v>
      </c>
      <c r="D4" s="79"/>
      <c r="E4" s="28">
        <v>1</v>
      </c>
      <c r="F4" s="26" t="e">
        <f>C4*E4</f>
        <v>#VALUE!</v>
      </c>
    </row>
    <row r="5" spans="1:6" s="44" customFormat="1" x14ac:dyDescent="0.25">
      <c r="A5" s="55">
        <v>4</v>
      </c>
      <c r="B5" s="56">
        <v>25000</v>
      </c>
      <c r="C5" s="57" t="s">
        <v>19</v>
      </c>
      <c r="D5" s="79"/>
      <c r="E5" s="58">
        <v>1</v>
      </c>
      <c r="F5" s="59" t="e">
        <f>C5*E5</f>
        <v>#VALUE!</v>
      </c>
    </row>
    <row r="6" spans="1:6" s="44" customFormat="1" x14ac:dyDescent="0.25">
      <c r="A6" s="60">
        <v>5</v>
      </c>
      <c r="B6" s="56">
        <v>300000</v>
      </c>
      <c r="C6" s="67"/>
      <c r="D6" s="57" t="s">
        <v>19</v>
      </c>
      <c r="E6" s="58">
        <v>1</v>
      </c>
      <c r="F6" s="47" t="e">
        <f>D6*E6</f>
        <v>#VALUE!</v>
      </c>
    </row>
    <row r="7" spans="1:6" ht="15.75" thickBot="1" x14ac:dyDescent="0.3">
      <c r="A7" s="148" t="s">
        <v>83</v>
      </c>
      <c r="B7" s="148"/>
      <c r="C7" s="148"/>
      <c r="D7" s="148"/>
      <c r="E7" s="148"/>
      <c r="F7" s="54" t="e">
        <f>F2+F3+F4+F5+F6</f>
        <v>#VALUE!</v>
      </c>
    </row>
  </sheetData>
  <mergeCells count="1">
    <mergeCell ref="A7:E7"/>
  </mergeCells>
  <pageMargins left="0.7" right="0.7" top="0.78740157499999996" bottom="0.78740157499999996"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D4" sqref="D4:F4"/>
    </sheetView>
  </sheetViews>
  <sheetFormatPr defaultRowHeight="15" x14ac:dyDescent="0.25"/>
  <cols>
    <col min="1" max="1" width="24" customWidth="1"/>
    <col min="2" max="2" width="21.85546875" customWidth="1"/>
    <col min="3" max="3" width="19.7109375" customWidth="1"/>
    <col min="4" max="4" width="13.140625" customWidth="1"/>
    <col min="5" max="5" width="16.42578125" customWidth="1"/>
    <col min="6" max="6" width="27" customWidth="1"/>
    <col min="7" max="7" width="27.28515625" customWidth="1"/>
  </cols>
  <sheetData>
    <row r="1" spans="1:7" x14ac:dyDescent="0.25">
      <c r="A1" s="153" t="s">
        <v>84</v>
      </c>
      <c r="B1" s="149" t="s">
        <v>85</v>
      </c>
      <c r="C1" s="149" t="s">
        <v>86</v>
      </c>
      <c r="D1" s="149" t="s">
        <v>79</v>
      </c>
      <c r="E1" s="149" t="s">
        <v>87</v>
      </c>
      <c r="F1" s="149" t="s">
        <v>88</v>
      </c>
      <c r="G1" s="151" t="s">
        <v>89</v>
      </c>
    </row>
    <row r="2" spans="1:7" x14ac:dyDescent="0.25">
      <c r="A2" s="154"/>
      <c r="B2" s="150"/>
      <c r="C2" s="150"/>
      <c r="D2" s="150"/>
      <c r="E2" s="150"/>
      <c r="F2" s="150"/>
      <c r="G2" s="152"/>
    </row>
    <row r="3" spans="1:7" ht="105" x14ac:dyDescent="0.25">
      <c r="A3" s="36" t="s">
        <v>4</v>
      </c>
      <c r="B3" s="36" t="s">
        <v>91</v>
      </c>
      <c r="C3" s="36">
        <v>1564</v>
      </c>
      <c r="D3" s="37">
        <v>1</v>
      </c>
      <c r="E3" s="37" t="s">
        <v>92</v>
      </c>
      <c r="F3" s="36" t="s">
        <v>207</v>
      </c>
      <c r="G3" s="36" t="s">
        <v>90</v>
      </c>
    </row>
    <row r="4" spans="1:7" ht="60" x14ac:dyDescent="0.25">
      <c r="A4" s="38" t="s">
        <v>143</v>
      </c>
      <c r="B4" s="39" t="s">
        <v>93</v>
      </c>
      <c r="C4" s="36">
        <v>1675</v>
      </c>
      <c r="D4" s="40">
        <v>2</v>
      </c>
      <c r="E4" s="41" t="s">
        <v>97</v>
      </c>
      <c r="F4" s="36" t="s">
        <v>205</v>
      </c>
      <c r="G4" s="36" t="s">
        <v>94</v>
      </c>
    </row>
    <row r="5" spans="1:7" ht="60" x14ac:dyDescent="0.25">
      <c r="A5" s="38" t="s">
        <v>43</v>
      </c>
      <c r="B5" s="39" t="s">
        <v>95</v>
      </c>
      <c r="C5" s="36">
        <v>1680</v>
      </c>
      <c r="D5" s="40">
        <v>3</v>
      </c>
      <c r="E5" s="41" t="s">
        <v>97</v>
      </c>
      <c r="F5" s="36" t="s">
        <v>208</v>
      </c>
      <c r="G5" s="36" t="s">
        <v>96</v>
      </c>
    </row>
    <row r="6" spans="1:7" ht="60" x14ac:dyDescent="0.25">
      <c r="A6" s="38" t="s">
        <v>202</v>
      </c>
      <c r="B6" s="38" t="s">
        <v>147</v>
      </c>
      <c r="C6" s="38"/>
      <c r="D6" s="38">
        <v>4</v>
      </c>
      <c r="E6" s="38" t="s">
        <v>97</v>
      </c>
      <c r="F6" s="36" t="s">
        <v>220</v>
      </c>
      <c r="G6" s="38" t="s">
        <v>148</v>
      </c>
    </row>
    <row r="7" spans="1:7" ht="45" x14ac:dyDescent="0.25">
      <c r="A7" s="62" t="s">
        <v>201</v>
      </c>
      <c r="B7" s="62" t="s">
        <v>145</v>
      </c>
      <c r="C7" s="61"/>
      <c r="D7" s="63">
        <v>5</v>
      </c>
      <c r="E7" s="63" t="s">
        <v>144</v>
      </c>
      <c r="F7" s="62" t="s">
        <v>206</v>
      </c>
      <c r="G7" s="62" t="s">
        <v>146</v>
      </c>
    </row>
    <row r="8" spans="1:7" x14ac:dyDescent="0.25">
      <c r="D8" s="35"/>
      <c r="E8" s="35"/>
      <c r="F8" s="35"/>
    </row>
  </sheetData>
  <mergeCells count="7">
    <mergeCell ref="D1:D2"/>
    <mergeCell ref="E1:E2"/>
    <mergeCell ref="F1:F2"/>
    <mergeCell ref="G1:G2"/>
    <mergeCell ref="A1:A2"/>
    <mergeCell ref="B1:B2"/>
    <mergeCell ref="C1:C2"/>
  </mergeCells>
  <pageMargins left="0.7" right="0.7" top="0.78740157499999996" bottom="0.78740157499999996" header="0.3" footer="0.3"/>
  <pageSetup paperSize="9" scale="5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Slepankova_konf_1</vt:lpstr>
      <vt:lpstr>Vorlickova_cen_konf_2</vt:lpstr>
      <vt:lpstr>Janda_konf_3</vt:lpstr>
      <vt:lpstr>Mráz_kon_4</vt:lpstr>
      <vt:lpstr>Brzobohatý_kon_5</vt:lpstr>
      <vt:lpstr>Cenova kalkulace</vt:lpstr>
      <vt:lpstr>Prehled</vt:lpstr>
      <vt:lpstr>Slepankova_konf_1!Oblast_tisku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Jelinek</dc:creator>
  <cp:lastModifiedBy>Zikmundova</cp:lastModifiedBy>
  <cp:revision>0</cp:revision>
  <cp:lastPrinted>2015-06-10T07:22:37Z</cp:lastPrinted>
  <dcterms:created xsi:type="dcterms:W3CDTF">2012-09-21T07:14:06Z</dcterms:created>
  <dcterms:modified xsi:type="dcterms:W3CDTF">2015-06-10T07:29:12Z</dcterms:modified>
</cp:coreProperties>
</file>