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říloha č. 3 Smlouvy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<sst xmlns="http://schemas.openxmlformats.org/spreadsheetml/2006/main" count="18" uniqueCount="18">
  <si>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Položka č.</t>
  </si>
  <si>
    <t>Počet ks</t>
  </si>
  <si>
    <t>Zdroj financování</t>
  </si>
  <si>
    <t>Celkem cena bez DPH</t>
  </si>
  <si>
    <t>Celkem DPH</t>
  </si>
  <si>
    <t>Příloha č. 3 Kupní smlouvy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</si>
  <si>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</si>
  <si>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</si>
  <si>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</si>
  <si>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</si>
  <si>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</si>
  <si>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</si>
  <si>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</si>
  <si>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</si>
  <si>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 xml:space="preserve"> Diagnostický monitor</t>
  </si>
  <si>
    <t>Pracovní (řídící) PC stanice se softwarem pro kalibraci</t>
  </si>
  <si>
    <t>Náhledový monitor</t>
  </si>
  <si>
    <t>Radiologická vyhodnocovací stanice pro LF MU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</si>
</sst>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7" fillId="0" borderId="12" xfId="0" applyFont="1" applyBorder="1" applyAlignment="1">
      <alignment horizontal="left" vertical="center" indent="1"/>
    </xf>
    <xf numFmtId="0" fontId="5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/>
    </xf>
    <xf numFmtId="0" fontId="56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9" fontId="58" fillId="0" borderId="17" xfId="0" applyNumberFormat="1" applyFont="1" applyBorder="1" applyAlignment="1">
      <alignment horizontal="right" vertical="center" wrapText="1" indent="1"/>
    </xf>
    <xf numFmtId="0" fontId="4" fillId="0" borderId="18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left" vertical="center" wrapText="1" indent="1"/>
    </xf>
    <xf numFmtId="0" fontId="59" fillId="0" borderId="21" xfId="0" applyNumberFormat="1" applyFont="1" applyBorder="1" applyAlignment="1">
      <alignment horizontal="center" vertical="center" wrapText="1"/>
    </xf>
    <xf numFmtId="169" fontId="58" fillId="33" borderId="21" xfId="0" applyNumberFormat="1" applyFont="1" applyFill="1" applyBorder="1" applyAlignment="1">
      <alignment horizontal="right" vertical="center" wrapText="1" indent="1"/>
    </xf>
    <xf numFmtId="169" fontId="58" fillId="0" borderId="21" xfId="0" applyNumberFormat="1" applyFont="1" applyBorder="1" applyAlignment="1">
      <alignment horizontal="right" vertical="center" wrapText="1" indent="1"/>
    </xf>
    <xf numFmtId="0" fontId="15" fillId="0" borderId="22" xfId="0" applyFont="1" applyBorder="1" applyAlignment="1">
      <alignment horizontal="center" vertical="center"/>
    </xf>
    <xf numFmtId="169" fontId="58" fillId="33" borderId="23" xfId="0" applyNumberFormat="1" applyFont="1" applyFill="1" applyBorder="1" applyAlignment="1">
      <alignment horizontal="right" vertical="center" wrapText="1" indent="1"/>
    </xf>
    <xf numFmtId="169" fontId="58" fillId="33" borderId="24" xfId="0" applyNumberFormat="1" applyFont="1" applyFill="1" applyBorder="1" applyAlignment="1">
      <alignment horizontal="right" vertical="center" wrapText="1" indent="1"/>
    </xf>
    <xf numFmtId="0" fontId="9" fillId="0" borderId="25" xfId="0" applyFont="1" applyBorder="1" applyAlignment="1">
      <alignment horizontal="left" vertical="center" wrapText="1" indent="1"/>
    </xf>
    <xf numFmtId="0" fontId="12" fillId="0" borderId="26" xfId="0" applyFont="1" applyBorder="1" applyAlignment="1">
      <alignment horizontal="left" vertical="center" wrapText="1" indent="1"/>
    </xf>
    <xf numFmtId="0" fontId="12" fillId="0" borderId="27" xfId="0" applyFont="1" applyBorder="1" applyAlignment="1">
      <alignment horizontal="left" vertical="center" wrapText="1" indent="1"/>
    </xf>
    <xf numFmtId="169" fontId="60" fillId="34" borderId="28" xfId="0" applyNumberFormat="1" applyFont="1" applyFill="1" applyBorder="1" applyAlignment="1">
      <alignment horizontal="right" vertical="center" wrapText="1" indent="1"/>
    </xf>
    <xf numFmtId="0" fontId="8" fillId="0" borderId="10" xfId="0" applyFont="1" applyBorder="1" applyAlignment="1">
      <alignment horizontal="right" vertical="center" wrapText="1" indent="1"/>
    </xf>
    <xf numFmtId="0" fontId="8" fillId="0" borderId="11" xfId="0" applyFont="1" applyBorder="1" applyAlignment="1">
      <alignment horizontal="right" vertical="center" wrapText="1" indent="1"/>
    </xf>
    <xf numFmtId="169" fontId="60" fillId="34" borderId="29" xfId="0" applyNumberFormat="1" applyFont="1" applyFill="1" applyBorder="1" applyAlignment="1">
      <alignment horizontal="right" vertical="center" wrapText="1" indent="1"/>
    </xf>
    <xf numFmtId="0" fontId="8" fillId="0" borderId="21" xfId="0" applyFont="1" applyBorder="1" applyAlignment="1">
      <alignment horizontal="right" vertical="center" wrapText="1" indent="1"/>
    </xf>
    <xf numFmtId="0" fontId="8" fillId="0" borderId="18" xfId="0" applyFont="1" applyBorder="1" applyAlignment="1">
      <alignment horizontal="right" vertical="center" wrapText="1" indent="1"/>
    </xf>
    <xf numFmtId="169" fontId="60" fillId="34" borderId="30" xfId="0" applyNumberFormat="1" applyFont="1" applyFill="1" applyBorder="1" applyAlignment="1">
      <alignment horizontal="right" vertical="center" wrapText="1" indent="1"/>
    </xf>
    <xf numFmtId="0" fontId="8" fillId="0" borderId="31" xfId="0" applyFont="1" applyBorder="1" applyAlignment="1">
      <alignment horizontal="right" vertical="center" wrapText="1" indent="1"/>
    </xf>
    <xf numFmtId="0" fontId="8" fillId="0" borderId="32" xfId="0" applyFont="1" applyBorder="1" applyAlignment="1">
      <alignment horizontal="right" vertical="center" wrapText="1" indent="1"/>
    </xf>
    <xf numFmtId="0" fontId="59" fillId="34" borderId="33" xfId="0" applyFont="1" applyFill="1" applyBorder="1" applyAlignment="1">
      <alignment horizontal="left" vertical="center" wrapText="1" indent="1"/>
    </xf>
    <xf numFmtId="0" fontId="59" fillId="34" borderId="34" xfId="0" applyFont="1" applyFill="1" applyBorder="1" applyAlignment="1">
      <alignment horizontal="left" vertical="center" wrapText="1" indent="1"/>
    </xf>
    <xf numFmtId="0" fontId="59" fillId="34" borderId="29" xfId="0" applyFont="1" applyFill="1" applyBorder="1" applyAlignment="1">
      <alignment horizontal="left" vertical="center" wrapText="1" indent="1"/>
    </xf>
    <xf numFmtId="0" fontId="16" fillId="0" borderId="18" xfId="0" applyFont="1" applyBorder="1" applyAlignment="1">
      <alignment horizontal="left" indent="1"/>
    </xf>
    <xf numFmtId="0" fontId="59" fillId="34" borderId="30" xfId="0" applyFont="1" applyFill="1" applyBorder="1" applyAlignment="1">
      <alignment horizontal="left" vertical="center" wrapText="1" indent="1"/>
    </xf>
    <xf numFmtId="0" fontId="16" fillId="0" borderId="32" xfId="0" applyFont="1" applyBorder="1" applyAlignment="1">
      <alignment horizontal="left" indent="1"/>
    </xf>
    <xf numFmtId="0" fontId="59" fillId="0" borderId="35" xfId="0" applyFont="1" applyBorder="1" applyAlignment="1">
      <alignment horizontal="left" vertical="center" wrapText="1" indent="1"/>
    </xf>
    <xf numFmtId="0" fontId="59" fillId="0" borderId="23" xfId="0" applyNumberFormat="1" applyFont="1" applyBorder="1" applyAlignment="1">
      <alignment horizontal="center" vertical="center" wrapText="1"/>
    </xf>
    <xf numFmtId="0" fontId="59" fillId="0" borderId="2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169" fontId="58" fillId="0" borderId="23" xfId="0" applyNumberFormat="1" applyFont="1" applyBorder="1" applyAlignment="1">
      <alignment horizontal="right" vertical="center" wrapText="1" indent="1"/>
    </xf>
    <xf numFmtId="169" fontId="58" fillId="0" borderId="24" xfId="0" applyNumberFormat="1" applyFont="1" applyBorder="1" applyAlignment="1">
      <alignment horizontal="right" vertical="center" wrapText="1" indent="1"/>
    </xf>
    <xf numFmtId="169" fontId="58" fillId="0" borderId="36" xfId="0" applyNumberFormat="1" applyFont="1" applyBorder="1" applyAlignment="1">
      <alignment horizontal="right" vertical="center" wrapText="1" indent="1"/>
    </xf>
    <xf numFmtId="169" fontId="58" fillId="0" borderId="37" xfId="0" applyNumberFormat="1" applyFont="1" applyBorder="1" applyAlignment="1">
      <alignment horizontal="right" vertical="center" wrapText="1" indent="1"/>
    </xf>
    <xf numFmtId="0" fontId="10" fillId="0" borderId="25" xfId="0" applyFont="1" applyBorder="1" applyAlignment="1">
      <alignment horizontal="left" vertical="center" indent="1"/>
    </xf>
    <xf numFmtId="0" fontId="11" fillId="0" borderId="26" xfId="0" applyFont="1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0" fontId="11" fillId="0" borderId="27" xfId="0" applyFont="1" applyBorder="1" applyAlignment="1">
      <alignment horizontal="left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9"/>
  <sheetViews>
    <sheetView tabSelected="1" zoomScale="85" zoomScaleNormal="85" zoomScalePageLayoutView="0" workbookViewId="0" topLeftCell="A1">
      <selection activeCell="I17" sqref="I16:I17"/>
    </sheetView>
  </sheetViews>
  <sheetFormatPr defaultColWidth="9.140625" defaultRowHeight="19.5" customHeight="1"/>
  <cols>
    <col min="1" max="1" width="3.7109375" style="1" customWidth="1"/>
    <col min="2" max="2" width="9.140625" style="1" customWidth="1"/>
    <col min="3" max="3" width="48.28125" style="1" customWidth="1"/>
    <col min="4" max="4" width="8.421875" style="1" customWidth="1"/>
    <col min="5" max="8" width="16.140625" style="1" customWidth="1"/>
    <col min="9" max="9" width="11.421875" style="1" customWidth="1"/>
    <col min="10" max="16384" width="9.140625" style="1" customWidth="1"/>
  </cols>
  <sheetData>
    <row r="1" ht="15" customHeight="1"/>
    <row r="2" spans="5:9" ht="27" customHeight="1" thickBot="1">
      <c r="E2" s="48" t="s">
        <v>5</v>
      </c>
      <c r="F2" s="49"/>
      <c r="G2" s="49"/>
      <c r="H2" s="49"/>
      <c r="I2" s="50"/>
    </row>
    <row r="3" spans="2:9" ht="32.25" customHeight="1" thickBot="1">
      <c r="B3" s="55" t="s">
        <v>11</v>
      </c>
      <c r="C3" s="56"/>
      <c r="D3" s="57"/>
      <c r="E3" s="58"/>
      <c r="I3" s="2"/>
    </row>
    <row r="4" spans="2:9" ht="16.5" customHeight="1" thickBot="1">
      <c r="B4" s="6"/>
      <c r="C4" s="5"/>
      <c r="I4" s="2"/>
    </row>
    <row r="5" spans="2:9" ht="32.25" customHeight="1" thickBot="1">
      <c r="B5" s="55" t="s">
        <v>17</v>
      </c>
      <c r="C5" s="56"/>
      <c r="D5" s="56"/>
      <c r="E5" s="59"/>
      <c r="I5" s="2"/>
    </row>
    <row r="6" ht="19.5" customHeight="1" thickBot="1"/>
    <row r="7" spans="2:9" ht="47.25" customHeight="1" thickBot="1">
      <c r="B7" s="8" t="s">
        <v>0</v>
      </c>
      <c r="C7" s="7" t="s">
        <v>9</v>
      </c>
      <c r="D7" s="3" t="s">
        <v>1</v>
      </c>
      <c r="E7" s="3" t="s">
        <v>8</v>
      </c>
      <c r="F7" s="3" t="s">
        <v>6</v>
      </c>
      <c r="G7" s="3" t="s">
        <v>7</v>
      </c>
      <c r="H7" s="13" t="s">
        <v>12</v>
      </c>
      <c r="I7" s="4" t="s">
        <v>2</v>
      </c>
    </row>
    <row r="8" spans="2:9" ht="41.25" customHeight="1">
      <c r="B8" s="24">
        <v>1</v>
      </c>
      <c r="C8" s="45" t="s">
        <v>14</v>
      </c>
      <c r="D8" s="46">
        <v>1</v>
      </c>
      <c r="E8" s="25"/>
      <c r="F8" s="51">
        <f>D8*E8</f>
        <v>0</v>
      </c>
      <c r="G8" s="51">
        <f>F8*0.21</f>
        <v>0</v>
      </c>
      <c r="H8" s="53">
        <f>F8+G8</f>
        <v>0</v>
      </c>
      <c r="I8" s="17">
        <v>9801</v>
      </c>
    </row>
    <row r="9" spans="2:9" ht="41.25" customHeight="1">
      <c r="B9" s="19"/>
      <c r="C9" s="20"/>
      <c r="D9" s="47"/>
      <c r="E9" s="26"/>
      <c r="F9" s="52"/>
      <c r="G9" s="52"/>
      <c r="H9" s="54"/>
      <c r="I9" s="17"/>
    </row>
    <row r="10" spans="2:9" ht="41.25" customHeight="1">
      <c r="B10" s="18">
        <v>2</v>
      </c>
      <c r="C10" s="20" t="s">
        <v>15</v>
      </c>
      <c r="D10" s="21">
        <v>1</v>
      </c>
      <c r="E10" s="22"/>
      <c r="F10" s="23">
        <f>D10*E10</f>
        <v>0</v>
      </c>
      <c r="G10" s="23">
        <f>F10*0.21</f>
        <v>0</v>
      </c>
      <c r="H10" s="16">
        <f>F10+G10</f>
        <v>0</v>
      </c>
      <c r="I10" s="17">
        <v>9801</v>
      </c>
    </row>
    <row r="11" spans="2:9" ht="41.25" customHeight="1">
      <c r="B11" s="19"/>
      <c r="C11" s="20"/>
      <c r="D11" s="21"/>
      <c r="E11" s="22"/>
      <c r="F11" s="23"/>
      <c r="G11" s="23"/>
      <c r="H11" s="16"/>
      <c r="I11" s="17"/>
    </row>
    <row r="12" spans="2:9" ht="41.25" customHeight="1">
      <c r="B12" s="18">
        <v>3</v>
      </c>
      <c r="C12" s="20" t="s">
        <v>16</v>
      </c>
      <c r="D12" s="21">
        <v>1</v>
      </c>
      <c r="E12" s="22"/>
      <c r="F12" s="23">
        <f>D12*E12</f>
        <v>0</v>
      </c>
      <c r="G12" s="23">
        <f>F12*0.21</f>
        <v>0</v>
      </c>
      <c r="H12" s="16">
        <f>F12+G12</f>
        <v>0</v>
      </c>
      <c r="I12" s="17">
        <v>9801</v>
      </c>
    </row>
    <row r="13" spans="2:9" ht="41.25" customHeight="1">
      <c r="B13" s="19"/>
      <c r="C13" s="20"/>
      <c r="D13" s="21"/>
      <c r="E13" s="22"/>
      <c r="F13" s="23"/>
      <c r="G13" s="23"/>
      <c r="H13" s="16"/>
      <c r="I13" s="17"/>
    </row>
    <row r="14" spans="2:9" ht="13.5" thickBot="1">
      <c r="B14" s="9"/>
      <c r="C14" s="10"/>
      <c r="D14" s="10"/>
      <c r="E14" s="10"/>
      <c r="F14" s="10"/>
      <c r="G14" s="10"/>
      <c r="H14" s="11"/>
      <c r="I14" s="10"/>
    </row>
    <row r="15" spans="2:8" ht="41.25" customHeight="1">
      <c r="B15" s="39" t="s">
        <v>3</v>
      </c>
      <c r="C15" s="40"/>
      <c r="D15" s="15"/>
      <c r="E15" s="30">
        <f>SUM(F8:F13)</f>
        <v>0</v>
      </c>
      <c r="F15" s="31"/>
      <c r="G15" s="31"/>
      <c r="H15" s="32"/>
    </row>
    <row r="16" spans="2:8" ht="41.25" customHeight="1">
      <c r="B16" s="41" t="s">
        <v>4</v>
      </c>
      <c r="C16" s="42"/>
      <c r="D16" s="14"/>
      <c r="E16" s="33">
        <f>SUM(G8:G13)</f>
        <v>0</v>
      </c>
      <c r="F16" s="34"/>
      <c r="G16" s="34"/>
      <c r="H16" s="35"/>
    </row>
    <row r="17" spans="2:8" ht="41.25" customHeight="1" thickBot="1">
      <c r="B17" s="43" t="s">
        <v>10</v>
      </c>
      <c r="C17" s="44"/>
      <c r="D17" s="14"/>
      <c r="E17" s="36">
        <f>SUM(H8:H13)</f>
        <v>0</v>
      </c>
      <c r="F17" s="37"/>
      <c r="G17" s="37"/>
      <c r="H17" s="38"/>
    </row>
    <row r="18" ht="19.5" customHeight="1" thickBot="1"/>
    <row r="19" spans="4:8" ht="36" customHeight="1" thickBot="1">
      <c r="D19" s="12"/>
      <c r="E19" s="27" t="s">
        <v>13</v>
      </c>
      <c r="F19" s="28"/>
      <c r="G19" s="28"/>
      <c r="H19" s="29"/>
    </row>
  </sheetData>
  <sheetProtection/>
  <mergeCells count="34">
    <mergeCell ref="E2:I2"/>
    <mergeCell ref="H12:H13"/>
    <mergeCell ref="F8:F9"/>
    <mergeCell ref="I8:I9"/>
    <mergeCell ref="I12:I13"/>
    <mergeCell ref="G8:G9"/>
    <mergeCell ref="H8:H9"/>
    <mergeCell ref="B3:E3"/>
    <mergeCell ref="B5:E5"/>
    <mergeCell ref="G12:G13"/>
    <mergeCell ref="C8:C9"/>
    <mergeCell ref="D8:D9"/>
    <mergeCell ref="C12:C13"/>
    <mergeCell ref="D12:D13"/>
    <mergeCell ref="E12:E13"/>
    <mergeCell ref="F12:F13"/>
    <mergeCell ref="B8:B9"/>
    <mergeCell ref="B12:B13"/>
    <mergeCell ref="E8:E9"/>
    <mergeCell ref="E19:H19"/>
    <mergeCell ref="E15:H15"/>
    <mergeCell ref="E16:H16"/>
    <mergeCell ref="E17:H17"/>
    <mergeCell ref="B15:C15"/>
    <mergeCell ref="B16:C16"/>
    <mergeCell ref="B17:C17"/>
    <mergeCell ref="H10:H11"/>
    <mergeCell ref="I10:I11"/>
    <mergeCell ref="B10:B11"/>
    <mergeCell ref="C10:C11"/>
    <mergeCell ref="D10:D11"/>
    <mergeCell ref="E10:E11"/>
    <mergeCell ref="F10:F11"/>
    <mergeCell ref="G10:G11"/>
  </mergeCells>
  <printOptions/>
  <pageMargins left="0.4724409448818898" right="0.2755905511811024" top="0.984251968503937" bottom="0.984251968503937" header="0.5118110236220472" footer="0.5118110236220472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2014-10-09T14:18:08Z</cp:lastPrinted>
  <dcterms:created xsi:type="dcterms:W3CDTF">2013-07-26T05:21:15Z</dcterms:created>
  <dcterms:modified xsi:type="dcterms:W3CDTF">2015-06-10T12:40:42Z</dcterms:modified>
  <cp:category/>
  <cp:version/>
  <cp:contentType/>
  <cp:contentStatus/>
</cp:coreProperties>
</file>