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435" windowWidth="15900" windowHeight="10950" tabRatio="891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<sst xmlns="http://schemas.openxmlformats.org/spreadsheetml/2006/main" count="35" uniqueCount="30">
  <si>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Celkem</t>
  </si>
  <si>
    <t>Soubor tiskovin</t>
  </si>
  <si>
    <t>č. 1</t>
  </si>
  <si>
    <t>č. 2</t>
  </si>
  <si>
    <t>Název tiskoviny</t>
  </si>
  <si>
    <t>Specifikace tiskoviny</t>
  </si>
  <si>
    <t>Počet</t>
  </si>
  <si>
    <t>Jednotková cena bez DPH v Kč = cena za MJ (bez DPH)</t>
  </si>
  <si>
    <t>Celková cena za položku (bez DPH) v Kč = požadované množství * jednotková cena bez DPH</t>
  </si>
  <si>
    <t>Celkem za soubor č. 2</t>
  </si>
  <si>
    <t>Měrná jednotka</t>
  </si>
  <si>
    <t>ks</t>
  </si>
  <si>
    <t>Příloha č. 1: Specifikace tiskovin včetně rozpočtu
Veřejná zakázka: Tiskařské služby pro OAZ MU</t>
  </si>
  <si>
    <t>Dekrety (VR MU)</t>
  </si>
  <si>
    <t>Leták/pozvánka (pedagogická konference)</t>
  </si>
  <si>
    <t>Leták A4 (pedagogická konference)</t>
  </si>
  <si>
    <t>č. 3</t>
  </si>
  <si>
    <t>Brožura (pedagogická konference)</t>
  </si>
  <si>
    <t>Celkem za soubor č. 3</t>
  </si>
  <si>
    <t>č. 4</t>
  </si>
  <si>
    <t>Celkem za soubor č. 4</t>
  </si>
  <si>
    <t>Diplomy (cena rektora)</t>
  </si>
  <si>
    <t>Brožura (čestný doktorát)</t>
  </si>
  <si>
    <t>Formát: A4
Barevnost: 4/0 CMYK
Papír: bude dodána A4 Tintoreto neve 250g s předtištěnou grafikou.
Tisk: digitální</t>
  </si>
  <si>
    <t>Celkem za soubor č. 1</t>
  </si>
  <si>
    <t>Výsledný formát: DL 120 x 210
Barevnost: obálka 4/0, blok 1/1 (Pan 280)
Papír: obálka 190g ofsetový papír, sešit 90g ofsetový papír
Tisk: ofset
Dokončovací zpracování: vazba V1                 
Počet stran brožury: blok 28 stran +  4 strany obálka, tolerance stran +/- 4 strany bloku</t>
  </si>
  <si>
    <t>Formát: DL 130 x 210
Barevnost: 4/4 CMYK
Papír: 190g ofsetový papír
Tisk: digitální</t>
  </si>
  <si>
    <t>Formát: A4
Barevnost: 4/0 CMYK
Papír: 135 g křída mat
Tisk: digitální</t>
  </si>
  <si>
    <t>Výsledný formát: DL 99 x 210
Barevnost: obálka 4/0, blok 1/1 (Pan 280)
Papír: obálka 190g ofsetový papír, sešit 90g ofsetový papír
Tisk: digitální nebo ofset 
Dokončovací zpracování: vazba V1          
Počet stran brožury:  blok 16 stran +  4 strany obálka,  tolerance stran +/- 4 strany bloku.</t>
  </si>
  <si>
    <t>Formát: A4
Barevnost: 1/0 (Pan 280)
Papír: Tintoreto neve 170g 
Tisk: digitální, tisk do kraje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</si>
</sst>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7">
    <font>
      <sz val="10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7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4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4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" fontId="2" fillId="34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35" borderId="13" xfId="0" applyNumberFormat="1" applyFont="1" applyFill="1" applyBorder="1" applyAlignment="1">
      <alignment horizontal="right" vertical="center"/>
    </xf>
    <xf numFmtId="4" fontId="4" fillId="35" borderId="14" xfId="0" applyNumberFormat="1" applyFont="1" applyFill="1" applyBorder="1" applyAlignment="1">
      <alignment horizontal="right" vertical="center"/>
    </xf>
    <xf numFmtId="4" fontId="1" fillId="36" borderId="13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36" borderId="18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right" vertical="center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right" vertical="center"/>
    </xf>
    <xf numFmtId="0" fontId="4" fillId="35" borderId="2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1">
      <selection activeCell="G15" sqref="G15"/>
    </sheetView>
  </sheetViews>
  <sheetFormatPr defaultColWidth="9.140625" defaultRowHeight="12.75"/>
  <cols>
    <col min="1" max="1" width="11.421875" style="2" customWidth="1"/>
    <col min="2" max="2" width="21.421875" style="2" customWidth="1"/>
    <col min="3" max="3" width="72.140625" style="2" customWidth="1"/>
    <col min="4" max="5" width="11.421875" style="2" customWidth="1"/>
    <col min="6" max="7" width="22.28125" style="2" customWidth="1"/>
    <col min="8" max="16384" width="9.140625" style="2" customWidth="1"/>
  </cols>
  <sheetData>
    <row r="1" spans="1:7" ht="30" customHeight="1">
      <c r="A1" s="36" t="s">
        <v>12</v>
      </c>
      <c r="B1" s="37"/>
      <c r="C1" s="37"/>
      <c r="D1" s="37"/>
      <c r="E1" s="37"/>
      <c r="F1" s="37"/>
      <c r="G1" s="38"/>
    </row>
    <row r="2" spans="1:7" s="3" customFormat="1" ht="15" customHeight="1">
      <c r="A2" s="30"/>
      <c r="B2" s="30"/>
      <c r="C2" s="30"/>
      <c r="D2" s="30"/>
      <c r="E2" s="30"/>
      <c r="F2" s="30"/>
      <c r="G2" s="30"/>
    </row>
    <row r="3" spans="1:7" ht="66" customHeight="1">
      <c r="A3" s="4" t="s">
        <v>1</v>
      </c>
      <c r="B3" s="4" t="s">
        <v>4</v>
      </c>
      <c r="C3" s="4" t="s">
        <v>5</v>
      </c>
      <c r="D3" s="4" t="s">
        <v>10</v>
      </c>
      <c r="E3" s="4" t="s">
        <v>6</v>
      </c>
      <c r="F3" s="4" t="s">
        <v>7</v>
      </c>
      <c r="G3" s="4" t="s">
        <v>8</v>
      </c>
    </row>
    <row r="4" spans="1:7" ht="75" customHeight="1" thickBot="1">
      <c r="A4" s="13" t="s">
        <v>2</v>
      </c>
      <c r="B4" s="13" t="s">
        <v>13</v>
      </c>
      <c r="C4" s="29" t="s">
        <v>29</v>
      </c>
      <c r="D4" s="14" t="s">
        <v>11</v>
      </c>
      <c r="E4" s="15">
        <v>150</v>
      </c>
      <c r="F4" s="16">
        <v>15</v>
      </c>
      <c r="G4" s="26">
        <f>ROUND(E4*ROUND(F4,2),2)</f>
        <v>2250</v>
      </c>
    </row>
    <row r="5" spans="1:7" ht="18" customHeight="1" thickTop="1">
      <c r="A5" s="39" t="s">
        <v>24</v>
      </c>
      <c r="B5" s="40"/>
      <c r="C5" s="40"/>
      <c r="D5" s="40"/>
      <c r="E5" s="40"/>
      <c r="F5" s="40"/>
      <c r="G5" s="23">
        <f>SUM(G4)</f>
        <v>2250</v>
      </c>
    </row>
    <row r="6" spans="1:7" s="8" customFormat="1" ht="18" customHeight="1">
      <c r="A6" s="41"/>
      <c r="B6" s="41"/>
      <c r="C6" s="41"/>
      <c r="D6" s="41"/>
      <c r="E6" s="41"/>
      <c r="F6" s="41"/>
      <c r="G6" s="41"/>
    </row>
    <row r="7" spans="1:7" ht="112.5" customHeight="1">
      <c r="A7" s="31" t="s">
        <v>3</v>
      </c>
      <c r="B7" s="5" t="s">
        <v>22</v>
      </c>
      <c r="C7" s="6" t="s">
        <v>25</v>
      </c>
      <c r="D7" s="6" t="s">
        <v>11</v>
      </c>
      <c r="E7" s="11">
        <v>300</v>
      </c>
      <c r="F7" s="7">
        <v>27</v>
      </c>
      <c r="G7" s="27">
        <f>ROUND(E7*ROUND(F7,2),2)</f>
        <v>8100</v>
      </c>
    </row>
    <row r="8" spans="1:7" ht="75" customHeight="1">
      <c r="A8" s="32"/>
      <c r="B8" s="5" t="s">
        <v>14</v>
      </c>
      <c r="C8" s="6" t="s">
        <v>26</v>
      </c>
      <c r="D8" s="6" t="s">
        <v>11</v>
      </c>
      <c r="E8" s="21">
        <v>500</v>
      </c>
      <c r="F8" s="7">
        <v>4</v>
      </c>
      <c r="G8" s="27">
        <f>ROUND(E8*ROUND(F8,2),2)</f>
        <v>2000</v>
      </c>
    </row>
    <row r="9" spans="1:7" ht="75" customHeight="1" thickBot="1">
      <c r="A9" s="33"/>
      <c r="B9" s="17" t="s">
        <v>15</v>
      </c>
      <c r="C9" s="18" t="s">
        <v>27</v>
      </c>
      <c r="D9" s="18" t="s">
        <v>11</v>
      </c>
      <c r="E9" s="19">
        <v>100</v>
      </c>
      <c r="F9" s="20">
        <v>5</v>
      </c>
      <c r="G9" s="28">
        <f>ROUND(E9*ROUND(F9,2),2)</f>
        <v>500</v>
      </c>
    </row>
    <row r="10" spans="1:7" s="1" customFormat="1" ht="18" customHeight="1" thickTop="1">
      <c r="A10" s="39" t="s">
        <v>9</v>
      </c>
      <c r="B10" s="40"/>
      <c r="C10" s="40"/>
      <c r="D10" s="40"/>
      <c r="E10" s="40"/>
      <c r="F10" s="40"/>
      <c r="G10" s="24">
        <f>SUM(G7:G9)</f>
        <v>10600</v>
      </c>
    </row>
    <row r="11" spans="1:7" s="12" customFormat="1" ht="18" customHeight="1">
      <c r="A11" s="42"/>
      <c r="B11" s="43"/>
      <c r="C11" s="43"/>
      <c r="D11" s="43"/>
      <c r="E11" s="43"/>
      <c r="F11" s="43"/>
      <c r="G11" s="43"/>
    </row>
    <row r="12" spans="1:7" ht="112.5" customHeight="1" thickBot="1">
      <c r="A12" s="13" t="s">
        <v>16</v>
      </c>
      <c r="B12" s="13" t="s">
        <v>17</v>
      </c>
      <c r="C12" s="14" t="s">
        <v>28</v>
      </c>
      <c r="D12" s="14" t="s">
        <v>11</v>
      </c>
      <c r="E12" s="22">
        <v>200</v>
      </c>
      <c r="F12" s="20">
        <v>20</v>
      </c>
      <c r="G12" s="28">
        <f>ROUND(E12*ROUND(F12,2),2)</f>
        <v>4000</v>
      </c>
    </row>
    <row r="13" spans="1:7" s="1" customFormat="1" ht="18" customHeight="1" thickTop="1">
      <c r="A13" s="39" t="s">
        <v>18</v>
      </c>
      <c r="B13" s="40"/>
      <c r="C13" s="40"/>
      <c r="D13" s="40"/>
      <c r="E13" s="40"/>
      <c r="F13" s="40"/>
      <c r="G13" s="24">
        <f>SUM(G12)</f>
        <v>4000</v>
      </c>
    </row>
    <row r="14" spans="1:7" s="12" customFormat="1" ht="18" customHeight="1">
      <c r="A14" s="42"/>
      <c r="B14" s="43"/>
      <c r="C14" s="43"/>
      <c r="D14" s="43"/>
      <c r="E14" s="43"/>
      <c r="F14" s="43"/>
      <c r="G14" s="43"/>
    </row>
    <row r="15" spans="1:7" ht="75" customHeight="1" thickBot="1">
      <c r="A15" s="13" t="s">
        <v>19</v>
      </c>
      <c r="B15" s="13" t="s">
        <v>21</v>
      </c>
      <c r="C15" s="14" t="s">
        <v>23</v>
      </c>
      <c r="D15" s="14" t="s">
        <v>11</v>
      </c>
      <c r="E15" s="22">
        <v>9</v>
      </c>
      <c r="F15" s="20">
        <v>20</v>
      </c>
      <c r="G15" s="28">
        <f>ROUND(E15*ROUND(F15,2),2)</f>
        <v>180</v>
      </c>
    </row>
    <row r="16" spans="1:7" s="1" customFormat="1" ht="18" customHeight="1" thickTop="1">
      <c r="A16" s="39" t="s">
        <v>20</v>
      </c>
      <c r="B16" s="40"/>
      <c r="C16" s="40"/>
      <c r="D16" s="40"/>
      <c r="E16" s="40"/>
      <c r="F16" s="40"/>
      <c r="G16" s="24">
        <f>SUM(G15)</f>
        <v>180</v>
      </c>
    </row>
    <row r="17" spans="1:7" s="12" customFormat="1" ht="18" customHeight="1">
      <c r="A17" s="42"/>
      <c r="B17" s="43"/>
      <c r="C17" s="43"/>
      <c r="D17" s="43"/>
      <c r="E17" s="43"/>
      <c r="F17" s="43"/>
      <c r="G17" s="43"/>
    </row>
    <row r="18" spans="1:7" ht="24" customHeight="1">
      <c r="A18" s="34" t="s">
        <v>0</v>
      </c>
      <c r="B18" s="35"/>
      <c r="C18" s="35"/>
      <c r="D18" s="35"/>
      <c r="E18" s="35"/>
      <c r="F18" s="35"/>
      <c r="G18" s="25">
        <f>(0)+SUM(G5,G10,G13,G16)</f>
        <v>17030</v>
      </c>
    </row>
    <row r="20" spans="3:4" ht="15.75">
      <c r="C20" s="10"/>
      <c r="D20" s="10"/>
    </row>
    <row r="21" spans="3:4" ht="15.75">
      <c r="C21" s="9"/>
      <c r="D21" s="9"/>
    </row>
    <row r="22" spans="3:4" ht="15.75">
      <c r="C22" s="9"/>
      <c r="D22" s="9"/>
    </row>
    <row r="23" spans="3:4" ht="15.75">
      <c r="C23" s="9"/>
      <c r="D23" s="9"/>
    </row>
    <row r="24" spans="3:4" ht="15.75">
      <c r="C24" s="9"/>
      <c r="D24" s="9"/>
    </row>
  </sheetData>
  <sheetProtection/>
  <mergeCells count="12">
    <mergeCell ref="A14:G14"/>
    <mergeCell ref="A17:G17"/>
    <mergeCell ref="A2:G2"/>
    <mergeCell ref="A7:A9"/>
    <mergeCell ref="A18:F18"/>
    <mergeCell ref="A1:G1"/>
    <mergeCell ref="A5:F5"/>
    <mergeCell ref="A10:F10"/>
    <mergeCell ref="A13:F13"/>
    <mergeCell ref="A16:F16"/>
    <mergeCell ref="A6:G6"/>
    <mergeCell ref="A11:G1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IChlubna</dc:creator>
  <cp:keywords/>
  <dc:description/>
  <cp:lastModifiedBy>Stohanzlova</cp:lastModifiedBy>
  <cp:lastPrinted>2015-09-04T06:27:23Z</cp:lastPrinted>
  <dcterms:created xsi:type="dcterms:W3CDTF">2013-06-26T07:25:01Z</dcterms:created>
  <dcterms:modified xsi:type="dcterms:W3CDTF">2015-09-15T10:19:34Z</dcterms:modified>
  <cp:category/>
  <cp:version/>
  <cp:contentType/>
  <cp:contentStatus/>
</cp:coreProperties>
</file>