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Virtualizační platforma" sheetId="3" r:id="rId1"/>
  </sheets>
  <calcPr calcId="152511"/>
</workbook>
</file>

<file path=xl/calcChain.xml><?xml version="1.0" encoding="utf-8"?>
<calcChain xmlns="http://schemas.openxmlformats.org/spreadsheetml/2006/main">
  <c r="E8" i="3" l="1"/>
  <c r="E7" i="3"/>
  <c r="E10" i="3"/>
  <c r="E11" i="3"/>
  <c r="E13" i="3"/>
  <c r="E14" i="3"/>
  <c r="E5" i="3"/>
  <c r="E4" i="3"/>
  <c r="E15" i="3" l="1"/>
  <c r="C5" i="3"/>
  <c r="C14" i="3"/>
</calcChain>
</file>

<file path=xl/sharedStrings.xml><?xml version="1.0" encoding="utf-8"?>
<sst xmlns="http://schemas.openxmlformats.org/spreadsheetml/2006/main" count="27" uniqueCount="27">
  <si>
    <t>PN</t>
  </si>
  <si>
    <t>Popis</t>
  </si>
  <si>
    <t>ks</t>
  </si>
  <si>
    <t>vCenter Server</t>
  </si>
  <si>
    <t>VCS6-STD-A</t>
  </si>
  <si>
    <t>Academic VMware vCenter Server 6 Standard for vSphere 6 (Per Instance)</t>
  </si>
  <si>
    <t>VCS6-STD-G-SSS-A</t>
  </si>
  <si>
    <t>vSphere Std 10 CPU</t>
  </si>
  <si>
    <t>VS6-STD-A</t>
  </si>
  <si>
    <t>Academic VMware vSphere 6 Standard for 1 processor</t>
  </si>
  <si>
    <t>VS6-STD-G-SSS-A</t>
  </si>
  <si>
    <t>Academic Basic Support/Subscription VMware vSphere 6 Standard for 1 processor for 1 year</t>
  </si>
  <si>
    <t>vSphere Essentials Plus</t>
  </si>
  <si>
    <t>VS6-ESP-KIT-A</t>
  </si>
  <si>
    <t>Academic VMware vSphere 6 Essentials Plus Kit for 3 hosts (Max 2 processors per host)</t>
  </si>
  <si>
    <t>VS6-ESP-KIT-G-SSS-A</t>
  </si>
  <si>
    <t>Academic Basic Support/Subscription VMware vSphere 6 Essentials Plus Kit for 1 year</t>
  </si>
  <si>
    <t>vCenter Site Recovary Manager 25 VM</t>
  </si>
  <si>
    <t>VC-SRM6-25S-A</t>
  </si>
  <si>
    <t>Academic VMware vCenter Site Recovery Manager 6 Standard (25 VM Pack)</t>
  </si>
  <si>
    <t>VC-SRM6-25S-G-SSS-A</t>
  </si>
  <si>
    <t>Academic Basic Support/Subscription for VMware vCenter Site Recovery Manager 6 Standard (25 VM Pack) for 1 Year</t>
  </si>
  <si>
    <t>Cena/ks
[Kč]</t>
  </si>
  <si>
    <t>Cena celkem
[Kč]</t>
  </si>
  <si>
    <t>Academic Basic Support/Subscription VMware vCenter Server 6 Standard for vSphere 6 
(Per Instance) for 1 year</t>
  </si>
  <si>
    <t>CELKEM [Kč bez DPH]</t>
  </si>
  <si>
    <t>Technická specifikace a položkový rozpočet – příloha smlouvy Virtualizační platforma pro FF MU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</si>
</sst>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€-2]\ 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theme="0" tint="-0.499984740745262"/>
      </left>
      <right style="hair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/>
      <top style="thin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hair">
        <color theme="0" tint="-0.499984740745262"/>
      </right>
      <top style="hair">
        <color theme="0" tint="-0.499984740745262"/>
      </top>
      <bottom/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/>
      <diagonal/>
    </border>
    <border>
      <left style="hair">
        <color theme="0" tint="-0.499984740745262"/>
      </left>
      <right/>
      <top style="hair">
        <color theme="0" tint="-0.499984740745262"/>
      </top>
      <bottom/>
      <diagonal/>
    </border>
    <border>
      <left style="thin">
        <color theme="0" tint="-0.499984740745262"/>
      </left>
      <right style="hair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1" fillId="0" borderId="0" xfId="1" applyAlignment="1" applyProtection="1">
      <alignment vertical="center"/>
    </xf>
    <xf numFmtId="0" fontId="2" fillId="0" borderId="0" xfId="1" applyFont="1" applyBorder="1" applyAlignment="1" applyProtection="1">
      <alignment horizontal="center" vertical="center"/>
    </xf>
    <xf numFmtId="4" fontId="3" fillId="0" borderId="1" xfId="1" applyNumberFormat="1" applyFont="1" applyBorder="1" applyAlignment="1" applyProtection="1">
      <alignment vertical="center"/>
    </xf>
    <xf numFmtId="0" fontId="6" fillId="0" borderId="2" xfId="1" applyFont="1" applyBorder="1" applyAlignment="1" applyProtection="1">
      <alignment horizontal="left" vertical="center"/>
    </xf>
    <xf numFmtId="164" fontId="6" fillId="0" borderId="5" xfId="1" applyNumberFormat="1" applyFont="1" applyFill="1" applyBorder="1" applyAlignment="1" applyProtection="1">
      <alignment vertical="center"/>
    </xf>
    <xf numFmtId="0" fontId="2" fillId="0" borderId="0" xfId="1" applyFont="1" applyAlignment="1" applyProtection="1">
      <alignment horizontal="center" vertical="center"/>
    </xf>
    <xf numFmtId="4" fontId="3" fillId="0" borderId="3" xfId="1" applyNumberFormat="1" applyFont="1" applyBorder="1" applyAlignment="1" applyProtection="1">
      <alignment vertical="center"/>
    </xf>
    <xf numFmtId="0" fontId="3" fillId="0" borderId="4" xfId="1" applyFont="1" applyBorder="1" applyAlignment="1" applyProtection="1">
      <alignment horizontal="left" vertical="center" wrapText="1"/>
    </xf>
    <xf numFmtId="1" fontId="3" fillId="0" borderId="6" xfId="1" applyNumberFormat="1" applyFont="1" applyFill="1" applyBorder="1" applyAlignment="1" applyProtection="1">
      <alignment vertical="center"/>
    </xf>
    <xf numFmtId="4" fontId="3" fillId="0" borderId="7" xfId="1" applyNumberFormat="1" applyFont="1" applyBorder="1" applyAlignment="1" applyProtection="1">
      <alignment vertical="center"/>
    </xf>
    <xf numFmtId="0" fontId="3" fillId="0" borderId="8" xfId="1" applyFont="1" applyBorder="1" applyAlignment="1" applyProtection="1">
      <alignment horizontal="left" vertical="center" wrapText="1"/>
    </xf>
    <xf numFmtId="1" fontId="3" fillId="0" borderId="9" xfId="1" applyNumberFormat="1" applyFont="1" applyFill="1" applyBorder="1" applyAlignment="1" applyProtection="1">
      <alignment vertical="center"/>
    </xf>
    <xf numFmtId="1" fontId="3" fillId="0" borderId="5" xfId="1" applyNumberFormat="1" applyFont="1" applyFill="1" applyBorder="1" applyAlignment="1" applyProtection="1">
      <alignment vertical="center"/>
    </xf>
    <xf numFmtId="4" fontId="3" fillId="0" borderId="3" xfId="1" applyNumberFormat="1" applyFont="1" applyBorder="1" applyProtection="1"/>
    <xf numFmtId="0" fontId="3" fillId="0" borderId="4" xfId="1" applyFont="1" applyBorder="1" applyAlignment="1" applyProtection="1">
      <alignment horizontal="left" wrapText="1"/>
    </xf>
    <xf numFmtId="4" fontId="3" fillId="0" borderId="7" xfId="1" applyNumberFormat="1" applyFont="1" applyBorder="1" applyProtection="1"/>
    <xf numFmtId="0" fontId="3" fillId="0" borderId="8" xfId="1" applyFont="1" applyBorder="1" applyAlignment="1" applyProtection="1">
      <alignment horizontal="left" wrapText="1"/>
    </xf>
    <xf numFmtId="4" fontId="4" fillId="0" borderId="14" xfId="1" applyNumberFormat="1" applyFont="1" applyBorder="1" applyAlignment="1" applyProtection="1">
      <alignment vertical="center"/>
    </xf>
    <xf numFmtId="0" fontId="6" fillId="0" borderId="15" xfId="1" applyFont="1" applyBorder="1" applyAlignment="1" applyProtection="1">
      <alignment vertical="center"/>
    </xf>
    <xf numFmtId="1" fontId="4" fillId="0" borderId="15" xfId="1" applyNumberFormat="1" applyFont="1" applyFill="1" applyBorder="1" applyAlignment="1" applyProtection="1">
      <alignment vertical="center"/>
    </xf>
    <xf numFmtId="4" fontId="3" fillId="0" borderId="0" xfId="1" applyNumberFormat="1" applyFont="1" applyAlignment="1" applyProtection="1">
      <alignment vertical="center"/>
    </xf>
    <xf numFmtId="1" fontId="3" fillId="0" borderId="0" xfId="1" applyNumberFormat="1" applyFont="1" applyFill="1" applyAlignment="1" applyProtection="1">
      <alignment vertical="center"/>
    </xf>
    <xf numFmtId="164" fontId="1" fillId="0" borderId="0" xfId="1" applyNumberFormat="1" applyAlignment="1" applyProtection="1">
      <alignment vertical="center"/>
    </xf>
    <xf numFmtId="164" fontId="6" fillId="0" borderId="1" xfId="1" applyNumberFormat="1" applyFont="1" applyFill="1" applyBorder="1" applyAlignment="1" applyProtection="1">
      <alignment horizontal="right" vertical="center"/>
    </xf>
    <xf numFmtId="164" fontId="6" fillId="0" borderId="13" xfId="1" applyNumberFormat="1" applyFont="1" applyFill="1" applyBorder="1" applyAlignment="1" applyProtection="1">
      <alignment horizontal="right" vertical="center"/>
    </xf>
    <xf numFmtId="4" fontId="3" fillId="2" borderId="3" xfId="1" applyNumberFormat="1" applyFont="1" applyFill="1" applyBorder="1" applyAlignment="1" applyProtection="1">
      <alignment horizontal="right" vertical="center"/>
      <protection locked="0"/>
    </xf>
    <xf numFmtId="4" fontId="3" fillId="2" borderId="7" xfId="1" applyNumberFormat="1" applyFont="1" applyFill="1" applyBorder="1" applyAlignment="1" applyProtection="1">
      <alignment horizontal="right" vertical="center"/>
      <protection locked="0"/>
    </xf>
    <xf numFmtId="4" fontId="6" fillId="0" borderId="1" xfId="1" applyNumberFormat="1" applyFont="1" applyFill="1" applyBorder="1" applyAlignment="1" applyProtection="1">
      <alignment horizontal="right" vertical="center"/>
    </xf>
    <xf numFmtId="4" fontId="6" fillId="0" borderId="13" xfId="1" applyNumberFormat="1" applyFont="1" applyFill="1" applyBorder="1" applyAlignment="1" applyProtection="1">
      <alignment horizontal="right" vertical="center"/>
    </xf>
    <xf numFmtId="4" fontId="4" fillId="0" borderId="10" xfId="1" applyNumberFormat="1" applyFont="1" applyBorder="1" applyAlignment="1" applyProtection="1">
      <alignment horizontal="center" vertical="top"/>
    </xf>
    <xf numFmtId="0" fontId="6" fillId="0" borderId="11" xfId="1" applyFont="1" applyBorder="1" applyAlignment="1" applyProtection="1">
      <alignment horizontal="center" vertical="top"/>
    </xf>
    <xf numFmtId="1" fontId="4" fillId="0" borderId="16" xfId="1" applyNumberFormat="1" applyFont="1" applyFill="1" applyBorder="1" applyAlignment="1" applyProtection="1">
      <alignment horizontal="center" vertical="top"/>
    </xf>
    <xf numFmtId="164" fontId="6" fillId="0" borderId="10" xfId="1" applyNumberFormat="1" applyFont="1" applyBorder="1" applyAlignment="1" applyProtection="1">
      <alignment horizontal="center" vertical="top" wrapText="1"/>
    </xf>
    <xf numFmtId="164" fontId="6" fillId="0" borderId="16" xfId="1" applyNumberFormat="1" applyFont="1" applyBorder="1" applyAlignment="1" applyProtection="1">
      <alignment horizontal="center" vertical="top" wrapText="1"/>
    </xf>
    <xf numFmtId="4" fontId="5" fillId="0" borderId="0" xfId="1" applyNumberFormat="1" applyFont="1" applyAlignment="1" applyProtection="1">
      <alignment horizontal="center" vertical="center"/>
    </xf>
    <xf numFmtId="4" fontId="3" fillId="0" borderId="12" xfId="1" applyNumberFormat="1" applyFont="1" applyFill="1" applyBorder="1" applyAlignment="1" applyProtection="1">
      <alignment horizontal="right" vertical="center"/>
    </xf>
    <xf numFmtId="4" fontId="3" fillId="2" borderId="17" xfId="1" applyNumberFormat="1" applyFont="1" applyFill="1" applyBorder="1" applyAlignment="1" applyProtection="1">
      <alignment horizontal="right" vertical="center"/>
      <protection locked="0"/>
    </xf>
    <xf numFmtId="4" fontId="3" fillId="0" borderId="18" xfId="1" applyNumberFormat="1" applyFont="1" applyFill="1" applyBorder="1" applyAlignment="1" applyProtection="1">
      <alignment horizontal="right" vertical="center"/>
    </xf>
    <xf numFmtId="4" fontId="6" fillId="0" borderId="10" xfId="1" applyNumberFormat="1" applyFont="1" applyFill="1" applyBorder="1" applyAlignment="1" applyProtection="1">
      <alignment horizontal="right" vertical="center"/>
    </xf>
    <xf numFmtId="4" fontId="6" fillId="0" borderId="16" xfId="1" applyNumberFormat="1" applyFont="1" applyFill="1" applyBorder="1" applyAlignment="1" applyProtection="1">
      <alignment horizontal="right" vertic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5"/>
  <sheetViews>
    <sheetView tabSelected="1" zoomScaleNormal="100" workbookViewId="0">
      <selection activeCell="D4" sqref="D4"/>
    </sheetView>
  </sheetViews>
  <sheetFormatPr defaultColWidth="8.85546875" defaultRowHeight="15" x14ac:dyDescent="0.25"/>
  <cols>
    <col min="1" max="1" width="21.7109375" style="21" bestFit="1" customWidth="1"/>
    <col min="2" max="2" width="78.5703125" style="1" customWidth="1"/>
    <col min="3" max="3" width="4.5703125" style="22" bestFit="1" customWidth="1"/>
    <col min="4" max="5" width="14.28515625" style="23" customWidth="1"/>
    <col min="6" max="9" width="12.7109375" style="1" customWidth="1"/>
    <col min="10" max="16384" width="8.85546875" style="1"/>
  </cols>
  <sheetData>
    <row r="1" spans="1:7" ht="60" customHeight="1" x14ac:dyDescent="0.25">
      <c r="A1" s="35" t="s">
        <v>26</v>
      </c>
      <c r="B1" s="35"/>
      <c r="C1" s="35"/>
      <c r="D1" s="35"/>
      <c r="E1" s="35"/>
    </row>
    <row r="2" spans="1:7" s="2" customFormat="1" ht="30" customHeight="1" x14ac:dyDescent="0.25">
      <c r="A2" s="30" t="s">
        <v>0</v>
      </c>
      <c r="B2" s="31" t="s">
        <v>1</v>
      </c>
      <c r="C2" s="32" t="s">
        <v>2</v>
      </c>
      <c r="D2" s="33" t="s">
        <v>22</v>
      </c>
      <c r="E2" s="34" t="s">
        <v>23</v>
      </c>
    </row>
    <row r="3" spans="1:7" s="6" customFormat="1" x14ac:dyDescent="0.25">
      <c r="A3" s="3"/>
      <c r="B3" s="4" t="s">
        <v>3</v>
      </c>
      <c r="C3" s="5"/>
      <c r="D3" s="24"/>
      <c r="E3" s="25"/>
      <c r="G3" s="2"/>
    </row>
    <row r="4" spans="1:7" x14ac:dyDescent="0.25">
      <c r="A4" s="7" t="s">
        <v>4</v>
      </c>
      <c r="B4" s="8" t="s">
        <v>5</v>
      </c>
      <c r="C4" s="9">
        <v>1</v>
      </c>
      <c r="D4" s="26"/>
      <c r="E4" s="36">
        <f>C4*D4</f>
        <v>0</v>
      </c>
    </row>
    <row r="5" spans="1:7" ht="25.5" x14ac:dyDescent="0.25">
      <c r="A5" s="10" t="s">
        <v>6</v>
      </c>
      <c r="B5" s="11" t="s">
        <v>24</v>
      </c>
      <c r="C5" s="12">
        <f>1*5</f>
        <v>5</v>
      </c>
      <c r="D5" s="27"/>
      <c r="E5" s="36">
        <f>C5*D5</f>
        <v>0</v>
      </c>
    </row>
    <row r="6" spans="1:7" s="6" customFormat="1" x14ac:dyDescent="0.25">
      <c r="A6" s="3"/>
      <c r="B6" s="4" t="s">
        <v>7</v>
      </c>
      <c r="C6" s="13"/>
      <c r="D6" s="28"/>
      <c r="E6" s="29"/>
    </row>
    <row r="7" spans="1:7" x14ac:dyDescent="0.25">
      <c r="A7" s="7" t="s">
        <v>8</v>
      </c>
      <c r="B7" s="8" t="s">
        <v>9</v>
      </c>
      <c r="C7" s="9">
        <v>10</v>
      </c>
      <c r="D7" s="26"/>
      <c r="E7" s="36">
        <f t="shared" ref="E6:E14" si="0">C7*D7</f>
        <v>0</v>
      </c>
    </row>
    <row r="8" spans="1:7" ht="15" customHeight="1" x14ac:dyDescent="0.25">
      <c r="A8" s="10" t="s">
        <v>10</v>
      </c>
      <c r="B8" s="11" t="s">
        <v>11</v>
      </c>
      <c r="C8" s="12">
        <v>50</v>
      </c>
      <c r="D8" s="27"/>
      <c r="E8" s="36">
        <f t="shared" si="0"/>
        <v>0</v>
      </c>
    </row>
    <row r="9" spans="1:7" s="6" customFormat="1" x14ac:dyDescent="0.25">
      <c r="A9" s="3"/>
      <c r="B9" s="4" t="s">
        <v>12</v>
      </c>
      <c r="C9" s="13"/>
      <c r="D9" s="28"/>
      <c r="E9" s="29"/>
    </row>
    <row r="10" spans="1:7" x14ac:dyDescent="0.2">
      <c r="A10" s="14" t="s">
        <v>13</v>
      </c>
      <c r="B10" s="15" t="s">
        <v>14</v>
      </c>
      <c r="C10" s="9">
        <v>1</v>
      </c>
      <c r="D10" s="26"/>
      <c r="E10" s="36">
        <f t="shared" si="0"/>
        <v>0</v>
      </c>
    </row>
    <row r="11" spans="1:7" x14ac:dyDescent="0.2">
      <c r="A11" s="16" t="s">
        <v>15</v>
      </c>
      <c r="B11" s="17" t="s">
        <v>16</v>
      </c>
      <c r="C11" s="12">
        <v>5</v>
      </c>
      <c r="D11" s="27"/>
      <c r="E11" s="36">
        <f t="shared" si="0"/>
        <v>0</v>
      </c>
    </row>
    <row r="12" spans="1:7" x14ac:dyDescent="0.25">
      <c r="A12" s="3"/>
      <c r="B12" s="4" t="s">
        <v>17</v>
      </c>
      <c r="C12" s="13"/>
      <c r="D12" s="28"/>
      <c r="E12" s="29"/>
    </row>
    <row r="13" spans="1:7" x14ac:dyDescent="0.25">
      <c r="A13" s="7" t="s">
        <v>18</v>
      </c>
      <c r="B13" s="8" t="s">
        <v>19</v>
      </c>
      <c r="C13" s="9">
        <v>1</v>
      </c>
      <c r="D13" s="26"/>
      <c r="E13" s="36">
        <f t="shared" si="0"/>
        <v>0</v>
      </c>
    </row>
    <row r="14" spans="1:7" ht="25.5" x14ac:dyDescent="0.25">
      <c r="A14" s="10" t="s">
        <v>20</v>
      </c>
      <c r="B14" s="11" t="s">
        <v>21</v>
      </c>
      <c r="C14" s="12">
        <f>1*5</f>
        <v>5</v>
      </c>
      <c r="D14" s="37"/>
      <c r="E14" s="38">
        <f t="shared" si="0"/>
        <v>0</v>
      </c>
    </row>
    <row r="15" spans="1:7" x14ac:dyDescent="0.25">
      <c r="A15" s="18" t="s">
        <v>25</v>
      </c>
      <c r="B15" s="19"/>
      <c r="C15" s="20"/>
      <c r="D15" s="39"/>
      <c r="E15" s="40">
        <f>SUM(E4:E14)</f>
        <v>0</v>
      </c>
    </row>
  </sheetData>
  <sheetProtection algorithmName="SHA-512" hashValue="cClv5Y5Zf0jUv7vF2O2uy1KYTAA4CVWHsW3z7lyvPXJLHtTUMzYy2wulK236yIBKCF5eV4oPLBlZj8yUf4llFQ==" saltValue="krhaOEGKO91mFhbMPEcJaQ==" spinCount="100000" sheet="1" objects="1" scenarios="1"/>
  <mergeCells count="1">
    <mergeCell ref="A1:E1"/>
  </mergeCells>
  <pageMargins left="0.7" right="0.7" top="0.78740157499999996" bottom="0.78740157499999996" header="0.3" footer="0.3"/>
  <pageSetup paperSize="9" scale="98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B763CF945F42A45B3FF575F6EECDB06" ma:contentTypeVersion="2" ma:contentTypeDescription="Vytvoří nový dokument" ma:contentTypeScope="" ma:versionID="8607e5a4e8156af7b800a544eab0d8a6">
  <xsd:schema xmlns:xsd="http://www.w3.org/2001/XMLSchema" xmlns:xs="http://www.w3.org/2001/XMLSchema" xmlns:p="http://schemas.microsoft.com/office/2006/metadata/properties" xmlns:ns2="0fef85e6-b107-4830-ab20-5bcf358f40ce" targetNamespace="http://schemas.microsoft.com/office/2006/metadata/properties" ma:root="true" ma:fieldsID="553130639f8cf83ba10cad39f9982e21" ns2:_="">
    <xsd:import namespace="0fef85e6-b107-4830-ab20-5bcf358f40c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ef85e6-b107-4830-ab20-5bcf358f40c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35B5D2B-A175-41A9-B4EA-E99B12B6B7B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A3E3FCD-B20F-40A1-B822-4D703D7071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fef85e6-b107-4830-ab20-5bcf358f40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A9D4C8C-632F-40BC-82B8-EC5B57D886A0}">
  <ds:schemaRefs>
    <ds:schemaRef ds:uri="http://purl.org/dc/terms/"/>
    <ds:schemaRef ds:uri="http://purl.org/dc/dcmitype/"/>
    <ds:schemaRef ds:uri="http://www.w3.org/XML/1998/namespace"/>
    <ds:schemaRef ds:uri="http://schemas.openxmlformats.org/package/2006/metadata/core-properties"/>
    <ds:schemaRef ds:uri="0fef85e6-b107-4830-ab20-5bcf358f40ce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Virtualizační platforma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2015-10-15T21:36:49Z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0x0101008B763CF945F42A45B3FF575F6EECDB06</vt:lpwstr>
  </property>
</Properties>
</file>