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říloha č. 2 K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<sst xmlns="http://schemas.openxmlformats.org/spreadsheetml/2006/main" count="25" uniqueCount="22">
  <si>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</si>
  <si>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</si>
  <si>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</si>
  <si>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</si>
  <si>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</si>
  <si>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</si>
  <si>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</si>
  <si>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</si>
  <si>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</si>
  <si>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</si>
  <si>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</si>
  <si>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</si>
  <si>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</si>
  <si>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Příloha č. 2 Kupní smlouvy</t>
  </si>
  <si>
    <t>Kontaktní osoba pro převzetí dodávky zboží</t>
  </si>
  <si>
    <t>Číslo a název pracoviště        (místo dodání)</t>
  </si>
  <si>
    <t>Stolní nechlazená centrifuga</t>
  </si>
  <si>
    <t>Centrifuga nechlazená včetně rotoru a víčka</t>
  </si>
  <si>
    <t>Ústav histologie a embryologie, budova 1, areál Univerzitní kampus Bohunice, Kamenice 753/5, Brno</t>
  </si>
  <si>
    <t>RNDr. Petr Vaňhara, Ph.D.</t>
  </si>
  <si>
    <t>tel.: 549 49 7780
e-mail: pvanhara@med.muni.cz</t>
  </si>
  <si>
    <t>Drobné laboratorní přístroje pro LF MU VI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</si>
</sst>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5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Arial Narrow"/>
      <family val="2"/>
    </font>
    <font>
      <sz val="11"/>
      <color indexed="8"/>
      <name val="Arial"/>
      <family val="2"/>
    </font>
    <font>
      <b/>
      <sz val="12"/>
      <color indexed="8"/>
      <name val="Arial Unicode MS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59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" fillId="33" borderId="14" xfId="0" applyFont="1" applyFill="1" applyBorder="1" applyAlignment="1">
      <alignment/>
    </xf>
    <xf numFmtId="0" fontId="58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right" vertical="center" wrapText="1" indent="1"/>
    </xf>
    <xf numFmtId="0" fontId="11" fillId="0" borderId="0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169" fontId="60" fillId="0" borderId="17" xfId="0" applyNumberFormat="1" applyFont="1" applyBorder="1" applyAlignment="1">
      <alignment horizontal="center" vertical="center" wrapText="1"/>
    </xf>
    <xf numFmtId="169" fontId="58" fillId="0" borderId="17" xfId="0" applyNumberFormat="1" applyFont="1" applyBorder="1" applyAlignment="1">
      <alignment horizontal="center" vertical="center" wrapText="1"/>
    </xf>
    <xf numFmtId="169" fontId="61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indent="1"/>
    </xf>
    <xf numFmtId="0" fontId="8" fillId="0" borderId="19" xfId="0" applyFont="1" applyBorder="1" applyAlignment="1">
      <alignment horizontal="left" vertical="center" wrapText="1" indent="1"/>
    </xf>
    <xf numFmtId="0" fontId="11" fillId="0" borderId="20" xfId="0" applyFont="1" applyBorder="1" applyAlignment="1">
      <alignment horizontal="left" vertical="center" wrapText="1" indent="1"/>
    </xf>
    <xf numFmtId="0" fontId="11" fillId="0" borderId="21" xfId="0" applyFont="1" applyBorder="1" applyAlignment="1">
      <alignment horizontal="left" vertical="center" wrapText="1" indent="1"/>
    </xf>
    <xf numFmtId="0" fontId="62" fillId="34" borderId="22" xfId="0" applyFont="1" applyFill="1" applyBorder="1" applyAlignment="1">
      <alignment horizontal="left" vertical="center" wrapText="1" indent="1"/>
    </xf>
    <xf numFmtId="0" fontId="14" fillId="0" borderId="23" xfId="0" applyFont="1" applyBorder="1" applyAlignment="1">
      <alignment horizontal="left" indent="1"/>
    </xf>
    <xf numFmtId="169" fontId="63" fillId="34" borderId="22" xfId="0" applyNumberFormat="1" applyFont="1" applyFill="1" applyBorder="1" applyAlignment="1">
      <alignment horizontal="right" vertical="center" wrapText="1" indent="1"/>
    </xf>
    <xf numFmtId="0" fontId="7" fillId="0" borderId="24" xfId="0" applyFont="1" applyBorder="1" applyAlignment="1">
      <alignment horizontal="right" vertical="center" wrapText="1" indent="1"/>
    </xf>
    <xf numFmtId="0" fontId="7" fillId="0" borderId="23" xfId="0" applyFont="1" applyBorder="1" applyAlignment="1">
      <alignment horizontal="right" vertical="center" wrapText="1" indent="1"/>
    </xf>
    <xf numFmtId="0" fontId="62" fillId="34" borderId="25" xfId="0" applyFont="1" applyFill="1" applyBorder="1" applyAlignment="1">
      <alignment horizontal="left" vertical="center" wrapText="1" indent="1"/>
    </xf>
    <xf numFmtId="0" fontId="62" fillId="34" borderId="26" xfId="0" applyFont="1" applyFill="1" applyBorder="1" applyAlignment="1">
      <alignment horizontal="left" vertical="center" wrapText="1" indent="1"/>
    </xf>
    <xf numFmtId="169" fontId="63" fillId="34" borderId="27" xfId="0" applyNumberFormat="1" applyFont="1" applyFill="1" applyBorder="1" applyAlignment="1">
      <alignment horizontal="right" vertical="center" wrapText="1" indent="1"/>
    </xf>
    <xf numFmtId="0" fontId="7" fillId="0" borderId="10" xfId="0" applyFont="1" applyBorder="1" applyAlignment="1">
      <alignment horizontal="right" vertical="center" wrapText="1" indent="1"/>
    </xf>
    <xf numFmtId="0" fontId="7" fillId="0" borderId="11" xfId="0" applyFont="1" applyBorder="1" applyAlignment="1">
      <alignment horizontal="right" vertical="center" wrapText="1" indent="1"/>
    </xf>
    <xf numFmtId="0" fontId="62" fillId="34" borderId="28" xfId="0" applyFont="1" applyFill="1" applyBorder="1" applyAlignment="1">
      <alignment horizontal="left" vertical="center" wrapText="1" indent="1"/>
    </xf>
    <xf numFmtId="0" fontId="14" fillId="0" borderId="29" xfId="0" applyFont="1" applyBorder="1" applyAlignment="1">
      <alignment horizontal="left" indent="1"/>
    </xf>
    <xf numFmtId="169" fontId="63" fillId="34" borderId="28" xfId="0" applyNumberFormat="1" applyFont="1" applyFill="1" applyBorder="1" applyAlignment="1">
      <alignment horizontal="right" vertical="center" wrapText="1" indent="1"/>
    </xf>
    <xf numFmtId="0" fontId="7" fillId="0" borderId="17" xfId="0" applyFont="1" applyBorder="1" applyAlignment="1">
      <alignment horizontal="right" vertical="center" wrapText="1" indent="1"/>
    </xf>
    <xf numFmtId="0" fontId="7" fillId="0" borderId="29" xfId="0" applyFont="1" applyBorder="1" applyAlignment="1">
      <alignment horizontal="right" vertical="center" wrapText="1" indent="1"/>
    </xf>
    <xf numFmtId="169" fontId="64" fillId="0" borderId="30" xfId="0" applyNumberFormat="1" applyFont="1" applyBorder="1" applyAlignment="1">
      <alignment horizontal="right" vertical="center" wrapText="1" indent="1"/>
    </xf>
    <xf numFmtId="169" fontId="64" fillId="0" borderId="31" xfId="0" applyNumberFormat="1" applyFont="1" applyBorder="1" applyAlignment="1">
      <alignment horizontal="right" vertical="center" wrapText="1" indent="1"/>
    </xf>
    <xf numFmtId="0" fontId="4" fillId="0" borderId="29" xfId="0" applyFont="1" applyFill="1" applyBorder="1" applyAlignment="1">
      <alignment horizontal="center" vertical="center" wrapText="1"/>
    </xf>
    <xf numFmtId="0" fontId="62" fillId="0" borderId="32" xfId="0" applyFont="1" applyBorder="1" applyAlignment="1">
      <alignment horizontal="left" vertical="center" wrapText="1" indent="1"/>
    </xf>
    <xf numFmtId="0" fontId="62" fillId="0" borderId="17" xfId="0" applyNumberFormat="1" applyFont="1" applyBorder="1" applyAlignment="1">
      <alignment horizontal="center" vertical="center" wrapText="1"/>
    </xf>
    <xf numFmtId="169" fontId="64" fillId="33" borderId="17" xfId="0" applyNumberFormat="1" applyFont="1" applyFill="1" applyBorder="1" applyAlignment="1">
      <alignment horizontal="right" vertical="center" wrapText="1" indent="1"/>
    </xf>
    <xf numFmtId="169" fontId="64" fillId="0" borderId="17" xfId="0" applyNumberFormat="1" applyFont="1" applyBorder="1" applyAlignment="1">
      <alignment horizontal="right" vertical="center" wrapText="1" indent="1"/>
    </xf>
    <xf numFmtId="169" fontId="64" fillId="0" borderId="33" xfId="0" applyNumberFormat="1" applyFont="1" applyBorder="1" applyAlignment="1">
      <alignment horizontal="right" vertical="center" wrapText="1" indent="1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9" fillId="0" borderId="19" xfId="0" applyFont="1" applyBorder="1" applyAlignment="1">
      <alignment horizontal="left" vertical="center" indent="1"/>
    </xf>
    <xf numFmtId="0" fontId="10" fillId="0" borderId="20" xfId="0" applyFont="1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10" fillId="0" borderId="21" xfId="0" applyFont="1" applyBorder="1" applyAlignment="1">
      <alignment horizontal="left" indent="1"/>
    </xf>
    <xf numFmtId="0" fontId="62" fillId="0" borderId="34" xfId="0" applyFont="1" applyBorder="1" applyAlignment="1">
      <alignment horizontal="left" vertical="center" wrapText="1" indent="1"/>
    </xf>
    <xf numFmtId="0" fontId="62" fillId="0" borderId="35" xfId="0" applyNumberFormat="1" applyFont="1" applyBorder="1" applyAlignment="1">
      <alignment horizontal="center" vertical="center" wrapText="1"/>
    </xf>
    <xf numFmtId="0" fontId="62" fillId="0" borderId="36" xfId="0" applyNumberFormat="1" applyFont="1" applyBorder="1" applyAlignment="1">
      <alignment horizontal="center" vertical="center" wrapText="1"/>
    </xf>
    <xf numFmtId="169" fontId="64" fillId="33" borderId="35" xfId="0" applyNumberFormat="1" applyFont="1" applyFill="1" applyBorder="1" applyAlignment="1">
      <alignment horizontal="right" vertical="center" wrapText="1" indent="1"/>
    </xf>
    <xf numFmtId="169" fontId="64" fillId="33" borderId="36" xfId="0" applyNumberFormat="1" applyFont="1" applyFill="1" applyBorder="1" applyAlignment="1">
      <alignment horizontal="right" vertical="center" wrapText="1" indent="1"/>
    </xf>
    <xf numFmtId="169" fontId="64" fillId="0" borderId="35" xfId="0" applyNumberFormat="1" applyFont="1" applyBorder="1" applyAlignment="1">
      <alignment horizontal="right" vertical="center" wrapText="1" indent="1"/>
    </xf>
    <xf numFmtId="169" fontId="64" fillId="0" borderId="36" xfId="0" applyNumberFormat="1" applyFont="1" applyBorder="1" applyAlignment="1">
      <alignment horizontal="right" vertical="center" wrapText="1" indent="1"/>
    </xf>
    <xf numFmtId="0" fontId="39" fillId="0" borderId="37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7"/>
  <sheetViews>
    <sheetView tabSelected="1" zoomScale="70" zoomScaleNormal="70" zoomScalePageLayoutView="0" workbookViewId="0" topLeftCell="A1">
      <selection activeCell="J15" sqref="J15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8" width="16.140625" style="1" customWidth="1"/>
    <col min="9" max="10" width="27.421875" style="1" customWidth="1"/>
    <col min="11" max="11" width="11.421875" style="1" customWidth="1"/>
    <col min="12" max="16384" width="9.140625" style="1" customWidth="1"/>
  </cols>
  <sheetData>
    <row r="1" ht="15" customHeight="1"/>
    <row r="2" spans="5:11" ht="27" customHeight="1" thickBot="1">
      <c r="E2" s="52" t="s">
        <v>13</v>
      </c>
      <c r="F2" s="53"/>
      <c r="G2" s="53"/>
      <c r="H2" s="53"/>
      <c r="I2" s="53"/>
      <c r="J2" s="53"/>
      <c r="K2" s="54"/>
    </row>
    <row r="3" spans="2:11" ht="32.25" customHeight="1" thickBot="1">
      <c r="B3" s="55" t="s">
        <v>10</v>
      </c>
      <c r="C3" s="56"/>
      <c r="D3" s="57"/>
      <c r="E3" s="58"/>
      <c r="K3" s="2"/>
    </row>
    <row r="4" spans="2:11" ht="16.5" customHeight="1" thickBot="1">
      <c r="B4" s="6"/>
      <c r="C4" s="5"/>
      <c r="K4" s="2"/>
    </row>
    <row r="5" spans="2:11" ht="32.25" customHeight="1" thickBot="1">
      <c r="B5" s="55" t="s">
        <v>21</v>
      </c>
      <c r="C5" s="56"/>
      <c r="D5" s="56"/>
      <c r="E5" s="59"/>
      <c r="K5" s="2"/>
    </row>
    <row r="6" spans="2:11" ht="15.75" customHeight="1" thickBot="1">
      <c r="B6" s="15"/>
      <c r="C6" s="16"/>
      <c r="D6" s="16"/>
      <c r="E6" s="16"/>
      <c r="K6" s="2"/>
    </row>
    <row r="7" spans="2:11" ht="57" customHeight="1" thickBot="1">
      <c r="B7" s="7" t="s">
        <v>0</v>
      </c>
      <c r="C7" s="25" t="s">
        <v>8</v>
      </c>
      <c r="D7" s="3" t="s">
        <v>1</v>
      </c>
      <c r="E7" s="3" t="s">
        <v>7</v>
      </c>
      <c r="F7" s="3" t="s">
        <v>5</v>
      </c>
      <c r="G7" s="3" t="s">
        <v>6</v>
      </c>
      <c r="H7" s="12" t="s">
        <v>11</v>
      </c>
      <c r="I7" s="19" t="s">
        <v>14</v>
      </c>
      <c r="J7" s="20" t="s">
        <v>15</v>
      </c>
      <c r="K7" s="4" t="s">
        <v>2</v>
      </c>
    </row>
    <row r="8" spans="2:11" ht="34.5" customHeight="1">
      <c r="B8" s="67">
        <v>1</v>
      </c>
      <c r="C8" s="60" t="s">
        <v>16</v>
      </c>
      <c r="D8" s="61">
        <v>1</v>
      </c>
      <c r="E8" s="63"/>
      <c r="F8" s="65">
        <f>D8*E8</f>
        <v>0</v>
      </c>
      <c r="G8" s="65">
        <f>F8*0.21</f>
        <v>0</v>
      </c>
      <c r="H8" s="44">
        <f>F8+G8</f>
        <v>0</v>
      </c>
      <c r="I8" s="24" t="s">
        <v>19</v>
      </c>
      <c r="J8" s="21">
        <v>110517</v>
      </c>
      <c r="K8" s="46">
        <v>2717</v>
      </c>
    </row>
    <row r="9" spans="2:11" ht="70.5" customHeight="1">
      <c r="B9" s="68"/>
      <c r="C9" s="47"/>
      <c r="D9" s="62"/>
      <c r="E9" s="64"/>
      <c r="F9" s="66"/>
      <c r="G9" s="66"/>
      <c r="H9" s="45"/>
      <c r="I9" s="22" t="s">
        <v>20</v>
      </c>
      <c r="J9" s="23" t="s">
        <v>18</v>
      </c>
      <c r="K9" s="46"/>
    </row>
    <row r="10" spans="2:11" ht="34.5" customHeight="1">
      <c r="B10" s="69">
        <v>2</v>
      </c>
      <c r="C10" s="47" t="s">
        <v>17</v>
      </c>
      <c r="D10" s="48">
        <v>1</v>
      </c>
      <c r="E10" s="49"/>
      <c r="F10" s="50">
        <f>D10*E10</f>
        <v>0</v>
      </c>
      <c r="G10" s="50">
        <f>F10*0.21</f>
        <v>0</v>
      </c>
      <c r="H10" s="51">
        <f>F10+G10</f>
        <v>0</v>
      </c>
      <c r="I10" s="24" t="s">
        <v>19</v>
      </c>
      <c r="J10" s="21">
        <v>110517</v>
      </c>
      <c r="K10" s="46">
        <v>2717</v>
      </c>
    </row>
    <row r="11" spans="2:11" ht="69" customHeight="1">
      <c r="B11" s="68"/>
      <c r="C11" s="47"/>
      <c r="D11" s="48"/>
      <c r="E11" s="49"/>
      <c r="F11" s="50"/>
      <c r="G11" s="50"/>
      <c r="H11" s="51"/>
      <c r="I11" s="22" t="s">
        <v>20</v>
      </c>
      <c r="J11" s="23" t="s">
        <v>18</v>
      </c>
      <c r="K11" s="46"/>
    </row>
    <row r="12" spans="2:11" ht="13.5" thickBot="1">
      <c r="B12" s="8"/>
      <c r="C12" s="9"/>
      <c r="D12" s="9"/>
      <c r="E12" s="9"/>
      <c r="F12" s="9"/>
      <c r="G12" s="9"/>
      <c r="H12" s="10"/>
      <c r="I12" s="13"/>
      <c r="J12" s="13"/>
      <c r="K12" s="9"/>
    </row>
    <row r="13" spans="2:10" ht="41.25" customHeight="1">
      <c r="B13" s="34" t="s">
        <v>3</v>
      </c>
      <c r="C13" s="35"/>
      <c r="D13" s="14"/>
      <c r="E13" s="36">
        <f>SUM(F8:F11)</f>
        <v>0</v>
      </c>
      <c r="F13" s="37"/>
      <c r="G13" s="37"/>
      <c r="H13" s="38"/>
      <c r="I13" s="17"/>
      <c r="J13" s="17"/>
    </row>
    <row r="14" spans="2:10" ht="41.25" customHeight="1">
      <c r="B14" s="39" t="s">
        <v>4</v>
      </c>
      <c r="C14" s="40"/>
      <c r="D14" s="13"/>
      <c r="E14" s="41">
        <f>SUM(G8:G11)</f>
        <v>0</v>
      </c>
      <c r="F14" s="42"/>
      <c r="G14" s="42"/>
      <c r="H14" s="43"/>
      <c r="I14" s="17"/>
      <c r="J14" s="17"/>
    </row>
    <row r="15" spans="2:10" ht="41.25" customHeight="1" thickBot="1">
      <c r="B15" s="29" t="s">
        <v>9</v>
      </c>
      <c r="C15" s="30"/>
      <c r="D15" s="13"/>
      <c r="E15" s="31">
        <f>SUM(H8:H11)</f>
        <v>0</v>
      </c>
      <c r="F15" s="32"/>
      <c r="G15" s="32"/>
      <c r="H15" s="33"/>
      <c r="I15" s="17"/>
      <c r="J15" s="17"/>
    </row>
    <row r="16" ht="19.5" customHeight="1" thickBot="1"/>
    <row r="17" spans="4:10" ht="36" customHeight="1" thickBot="1">
      <c r="D17" s="11"/>
      <c r="E17" s="26" t="s">
        <v>12</v>
      </c>
      <c r="F17" s="27"/>
      <c r="G17" s="27"/>
      <c r="H17" s="28"/>
      <c r="I17" s="18"/>
      <c r="J17" s="18"/>
    </row>
  </sheetData>
  <sheetProtection/>
  <mergeCells count="26">
    <mergeCell ref="E2:K2"/>
    <mergeCell ref="B3:E3"/>
    <mergeCell ref="B5:E5"/>
    <mergeCell ref="B8:B9"/>
    <mergeCell ref="C8:C9"/>
    <mergeCell ref="D8:D9"/>
    <mergeCell ref="E8:E9"/>
    <mergeCell ref="F8:F9"/>
    <mergeCell ref="G8:G9"/>
    <mergeCell ref="H8:H9"/>
    <mergeCell ref="K8:K9"/>
    <mergeCell ref="B10:B11"/>
    <mergeCell ref="C10:C11"/>
    <mergeCell ref="D10:D11"/>
    <mergeCell ref="E10:E11"/>
    <mergeCell ref="F10:F11"/>
    <mergeCell ref="G10:G11"/>
    <mergeCell ref="H10:H11"/>
    <mergeCell ref="K10:K11"/>
    <mergeCell ref="E17:H17"/>
    <mergeCell ref="B15:C15"/>
    <mergeCell ref="E15:H15"/>
    <mergeCell ref="B13:C13"/>
    <mergeCell ref="E13:H13"/>
    <mergeCell ref="B14:C14"/>
    <mergeCell ref="E14:H14"/>
  </mergeCells>
  <printOptions/>
  <pageMargins left="0.7" right="0.7" top="0.787401575" bottom="0.787401575" header="0.3" footer="0.3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2015-10-23T15:28:59Z</cp:lastPrinted>
  <dcterms:created xsi:type="dcterms:W3CDTF">2013-07-26T05:21:15Z</dcterms:created>
  <dcterms:modified xsi:type="dcterms:W3CDTF">2015-11-10T15:55:16Z</dcterms:modified>
  <cp:category/>
  <cp:version/>
  <cp:contentType/>
  <cp:contentStatus/>
</cp:coreProperties>
</file>