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54181" yWindow="4530" windowWidth="29040" windowHeight="9930" activeTab="0"/>
  </bookViews>
  <sheets>
    <sheet name="specifikace A" sheetId="5" r:id="rId1"/>
    <sheet name="specifikace S" sheetId="4" r:id="rId2"/>
  </sheets>
  <definedNames>
    <definedName name="_xlnm.Print_Area" localSheetId="0">'specifikace A'!$A$1:$I$66</definedName>
    <definedName name="_xlnm.Print_Area" localSheetId="1">'specifikace S'!$A$1:$I$48</definedName>
  </definedNames>
  <calcPr calcId="145621"/>
</workbook>
</file>

<file path=xl/sharedStrings.xml><?xml version="1.0" encoding="utf-8"?>
<sst xmlns="http://schemas.openxmlformats.org/spreadsheetml/2006/main" count="301" uniqueCount="98">
  <si>
    <t>Vytvoření TrendLogů</t>
  </si>
  <si>
    <t>typ</t>
  </si>
  <si>
    <t>popis položky</t>
  </si>
  <si>
    <t>jednotka</t>
  </si>
  <si>
    <t>množství</t>
  </si>
  <si>
    <t>cena za kus</t>
  </si>
  <si>
    <t>cena celkem</t>
  </si>
  <si>
    <t>položka č.</t>
  </si>
  <si>
    <t>ks</t>
  </si>
  <si>
    <t>kpl</t>
  </si>
  <si>
    <t>Instalace, nastavení a uvedení do provozu usbip.sourceforge.net</t>
  </si>
  <si>
    <t>Vytvoření AlarmGraphicMap.cfg</t>
  </si>
  <si>
    <t>Vizualizace stávajících IP kamer AXIS v SW databázového serveru</t>
  </si>
  <si>
    <t>Vizualizace stávající EPS ESSER v SW databázového serveru</t>
  </si>
  <si>
    <t>Úprava programu ústředen EPS - nastavení nového rozhraní</t>
  </si>
  <si>
    <t>Sumarizace alarmů ústředen EPS pro zobrazení v SW databázového serveru</t>
  </si>
  <si>
    <t>Vytvoření BMS_Admin_příloha</t>
  </si>
  <si>
    <t>Testovací provoz virtuálních strojů</t>
  </si>
  <si>
    <t>Instalace a uvedení do provozu vstupně/výstupního modul MaR (1/4 hod. max.)</t>
  </si>
  <si>
    <t>Instalace, nastavení, vytvoření SW a uvedení do provozu volně programovatelného regulátor MaR (1/4 hod. max.)</t>
  </si>
  <si>
    <t>Upgrade FW kontrolerů MaR DELTACotrols</t>
  </si>
  <si>
    <t>Vizualizace stávající MaR DELTAControls v SW databázového serveru</t>
  </si>
  <si>
    <t>Kontrola zobrazení prvků EPS vůči skutečnosti</t>
  </si>
  <si>
    <t>Rozvaděč pro volně programovatelný regulátor MaR včetně potřebné výstroje</t>
  </si>
  <si>
    <t>technologie</t>
  </si>
  <si>
    <t>Dispečink</t>
  </si>
  <si>
    <t>EPS</t>
  </si>
  <si>
    <t>ELM</t>
  </si>
  <si>
    <t>MaR</t>
  </si>
  <si>
    <t>CCTV</t>
  </si>
  <si>
    <t>Společné</t>
  </si>
  <si>
    <t>Úprava stávajícího MaR rozvaděče</t>
  </si>
  <si>
    <t>Tvorba BACnet objektů z měřičů</t>
  </si>
  <si>
    <t>Proměření kabeláže vč. vyhotovení měřícího protokolu</t>
  </si>
  <si>
    <t>Úprava stávajícího datového rozvaděče</t>
  </si>
  <si>
    <t>Building Management System - objekt "A"</t>
  </si>
  <si>
    <t>Uchazeč vyplňuje šedá a modrá pole následujícím způsobem.</t>
  </si>
  <si>
    <t>1. Všechna pole s šedým pozadím musejí být vyplněna.</t>
  </si>
  <si>
    <t>3. Všechny technické parametry musí být u nabízených typů specifikované výrobcem a ověřitelné na webových stránkách výrobce v technické dokumentaci.</t>
  </si>
  <si>
    <t>výrobce</t>
  </si>
  <si>
    <t>2. Ve sloupcích "Výrobce" a "Typ" uvést výrobce a přesné označení nabízeného zařízení.</t>
  </si>
  <si>
    <t>cena za kus bez DPH</t>
  </si>
  <si>
    <t>Building Management System - objekt "S"</t>
  </si>
  <si>
    <t>Serverová verze operačního systému Windows pro virtuální server</t>
  </si>
  <si>
    <t>Volně programovatelný regulátor MaR, 4 rozšiřující sloty - plně kompatibilní s instalovaným systémem DELTAControls (měřiče M-bus)</t>
  </si>
  <si>
    <t>Volně programovatelný regulátor MaR, 4 rozšiřující sloty - plně kompatibilní s instalovaným systémem DELTAControls (1/4 hod. max.)</t>
  </si>
  <si>
    <t>Žaluzie</t>
  </si>
  <si>
    <t>Volně programovatelný regulátor MaR, č rozšiřující sloty - plně kompatibilní s instalovaným systémem DELTAcontrols (žaluzie) v plastové rozvodnici včetně výstroje</t>
  </si>
  <si>
    <t>Úprava SW MaR - začlenění žaluzií</t>
  </si>
  <si>
    <t>Vizualizace žaluzií s SW databázového serveru</t>
  </si>
  <si>
    <t>Uvedení do provozu, vyzkoušení vazeb</t>
  </si>
  <si>
    <t>Zakrytí stávajícího vybavení dotčených prostor a úklid po montáži</t>
  </si>
  <si>
    <t>Revize elektro</t>
  </si>
  <si>
    <t>Zaškolení obsluhy</t>
  </si>
  <si>
    <t>Koordinace, doprava</t>
  </si>
  <si>
    <t>Ověřovací a zkušební provoz v rozsahu 10 pracovních dní</t>
  </si>
  <si>
    <t>Dokumentace (realizační, skutečného provedení všech dotčených profesí) v rozsahu dle smlouvy, vč. technologického pasportu</t>
  </si>
  <si>
    <t>Napájecí kabely a propojovací patchkabely</t>
  </si>
  <si>
    <t>Kompletní dokumentace serverů</t>
  </si>
  <si>
    <t>Zálohované napájení pro gateway EPS</t>
  </si>
  <si>
    <t>Venkovní vyhřívané plochy</t>
  </si>
  <si>
    <t>Úprava a doplnění rozvaděče MaR</t>
  </si>
  <si>
    <t>Elektroměr pro nepřímé měření vč. traf</t>
  </si>
  <si>
    <t>Zajištění aktuálních výpisů konfigurace ústředen EPS</t>
  </si>
  <si>
    <t>Úprava a doplnění SW MaR</t>
  </si>
  <si>
    <t>Úprava a doplnění SW BMS</t>
  </si>
  <si>
    <t>Uvedení do provozu, zkoušky</t>
  </si>
  <si>
    <t>Úprava silového rozvaděče pro instalaci elektroměru</t>
  </si>
  <si>
    <t>Seznam prvků BMS</t>
  </si>
  <si>
    <t>Celkem objekt "A"</t>
  </si>
  <si>
    <t>Modul systémové sběrnice ústředen EPS 62.5kBd - plně kompatibilní se stávající ústřednou EPS ESSER, vč. instalace a uvedení do provozu modulu systémové sběrnice ústředen EPS</t>
  </si>
  <si>
    <t>Patchpanel 48 port systémový, plně kompatibilní s instalovanou technologií, vč. montáže</t>
  </si>
  <si>
    <t>Kabel UTP cat. 6A plně kompatibilní s instalovanou technologií v objektu, montážní materiál pro zakončení kabelů v ústřednách a RACKu, vč. zakončení kabelů na patchpanelu a v ústřednách a dalších montážních prací</t>
  </si>
  <si>
    <t>Kabeláž + kabelové trasy pro vyhřívané plochy, vč. montážních prací</t>
  </si>
  <si>
    <t>5. Pole s modrým pozadím musí obsahovat celkovou cenu díla pro objekt "A".</t>
  </si>
  <si>
    <t>Vstupně/výstupní modul typu rychlý čítač  MS/TP - plně kompatibilní s instalovaným systémem DELTAControls (1/4 hod.max.)</t>
  </si>
  <si>
    <t>Stavební, přípomocné práce, demontáž a zpětná montáž zdvojených podlah / podhledů, znovuzapravení požárních prostupů, atp.</t>
  </si>
  <si>
    <t>Kabeláž + kabelové trasy, další montážní materiál</t>
  </si>
  <si>
    <t>Celkem objekt "S"</t>
  </si>
  <si>
    <t>Řídící jednotka, typ zapojení 6A, 6B, vč. montáže</t>
  </si>
  <si>
    <t>Řídící jednotka, typ zapojení 5A, 5B, 5C, 7A, vč. montáže</t>
  </si>
  <si>
    <t>Kabeláž + kabelové trasy pro propoj MaR a žaluzií, vč. montážních prací, třípolové svorky a další montážní materiál</t>
  </si>
  <si>
    <t>Doplnění rozvaděčů žaluzií, úpravy v rozvaděči žaluzií, vazba na MaR</t>
  </si>
  <si>
    <t>Úpravy v rozvaděči MaR, vazba na žaluzie, doplnění výstroje rozvaděčů MaR a úprava zapojení</t>
  </si>
  <si>
    <t>SW pro řídící jednotky žaluzií</t>
  </si>
  <si>
    <t>M-bus master pro max. 150 zařízení plně kompatibilní s instalovaným systémem DELTAControls, konfigurace, nastavení,</t>
  </si>
  <si>
    <t>Kabely 2x2x0,8, kabely UTP cat. 6A plně kompatibilní s instalovanou technologií v objektu, vč. montáže a montážního materiálu typu plastové trubky pr. 20mm, krabic s průchodkami a svorkovnicemi</t>
  </si>
  <si>
    <t>4. Jednotkové ceny všech položek musí obsahovat veškeré náklady, vč. instalace a montážních prací.</t>
  </si>
  <si>
    <t>BACnet gateway EPS - plně kompatibilní se stávající ústřednou EPS ESSER a SW databázovým serverem, vč. instalace, nastavení a uvedení do provozu</t>
  </si>
  <si>
    <t>Rozhraní pro ústřednu EPS (SEI EDP obousměrné) - plně kompatibilní se stávající ústřednou EPS ESSER, vč. instalace, nastavení a uvedení do provozu</t>
  </si>
  <si>
    <t>Modul rozhraní RS232 pro ústřednu EPS - plně kompatibilní se stávající ústřednou EPS ESSER, vč. instalace a uvedení do provozu</t>
  </si>
  <si>
    <t xml:space="preserve">SW databázového serveru - plně kompatibilní s již provozovaným SW na MU, vč. instalace, nastavení a uvedení do provozu na virtuální server předpřipravený uživatelem </t>
  </si>
  <si>
    <t>Závlaha</t>
  </si>
  <si>
    <t>Kabeláž + kabelové trasy pro vodoměry, vč. montážních prací</t>
  </si>
  <si>
    <t>M-bus master pro max. 150 zařízení plně kompatibilní s instalovaným systémem DELTAControls, vč. konfigurace a nastavení</t>
  </si>
  <si>
    <t>Připojení a adresace M-bus zařízení</t>
  </si>
  <si>
    <t>Vizualizace vodoměrů v SW databázového serveru</t>
  </si>
  <si>
    <t>Vodoměr s možností měření přes M-bus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</si>
</sst>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0"/>
      <name val="Courier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41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2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21" applyFont="1" applyAlignment="1">
      <alignment/>
      <protection/>
    </xf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4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4" borderId="3" xfId="0" applyFont="1" applyFill="1" applyBorder="1" applyAlignment="1">
      <alignment horizontal="left" vertical="center"/>
    </xf>
    <xf numFmtId="0" fontId="3" fillId="0" borderId="0" xfId="0" applyFont="1" applyBorder="1"/>
    <xf numFmtId="164" fontId="3" fillId="0" borderId="3" xfId="0" applyNumberFormat="1" applyFont="1" applyBorder="1" applyAlignment="1">
      <alignment vertical="center"/>
    </xf>
    <xf numFmtId="164" fontId="3" fillId="4" borderId="3" xfId="0" applyNumberFormat="1" applyFont="1" applyFill="1" applyBorder="1" applyAlignment="1">
      <alignment vertic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6" fillId="5" borderId="3" xfId="0" applyNumberFormat="1" applyFont="1" applyFill="1" applyBorder="1"/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vertical="center" wrapText="1"/>
    </xf>
    <xf numFmtId="0" fontId="9" fillId="0" borderId="0" xfId="21" applyFont="1" applyAlignment="1">
      <alignment/>
      <protection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LNY99" xfId="20"/>
    <cellStyle name="normální_Priloha_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workbookViewId="0" topLeftCell="A1">
      <selection activeCell="C38" sqref="C38"/>
    </sheetView>
  </sheetViews>
  <sheetFormatPr defaultColWidth="9.00390625" defaultRowHeight="12.75"/>
  <cols>
    <col min="1" max="1" width="7.375" style="11" customWidth="1"/>
    <col min="2" max="2" width="11.00390625" style="11" bestFit="1" customWidth="1"/>
    <col min="3" max="3" width="48.375" style="11" customWidth="1"/>
    <col min="4" max="5" width="30.625" style="11" customWidth="1"/>
    <col min="6" max="6" width="8.50390625" style="12" bestFit="1" customWidth="1"/>
    <col min="7" max="7" width="8.50390625" style="12" customWidth="1"/>
    <col min="8" max="8" width="10.50390625" style="11" customWidth="1"/>
    <col min="9" max="9" width="11.375" style="11" bestFit="1" customWidth="1"/>
    <col min="10" max="16384" width="9.00390625" style="11" customWidth="1"/>
  </cols>
  <sheetData>
    <row r="1" spans="1:7" s="1" customFormat="1" ht="21">
      <c r="A1" s="2" t="s">
        <v>35</v>
      </c>
      <c r="B1" s="2"/>
      <c r="C1" s="3"/>
      <c r="D1" s="3"/>
      <c r="F1" s="4"/>
      <c r="G1" s="4"/>
    </row>
    <row r="3" ht="12.75">
      <c r="A3" s="13" t="s">
        <v>36</v>
      </c>
    </row>
    <row r="4" ht="12.75">
      <c r="A4" s="14" t="s">
        <v>37</v>
      </c>
    </row>
    <row r="5" ht="12.75">
      <c r="A5" s="14" t="s">
        <v>40</v>
      </c>
    </row>
    <row r="6" ht="12.75">
      <c r="A6" s="14" t="s">
        <v>38</v>
      </c>
    </row>
    <row r="7" spans="1:7" s="10" customFormat="1" ht="12.75">
      <c r="A7" s="39" t="s">
        <v>87</v>
      </c>
      <c r="F7" s="40"/>
      <c r="G7" s="40"/>
    </row>
    <row r="8" ht="12.75">
      <c r="A8" s="14" t="s">
        <v>74</v>
      </c>
    </row>
    <row r="9" ht="12.75">
      <c r="A9" s="14"/>
    </row>
    <row r="10" spans="1:9" s="20" customFormat="1" ht="31.5">
      <c r="A10" s="19" t="s">
        <v>7</v>
      </c>
      <c r="B10" s="15" t="s">
        <v>24</v>
      </c>
      <c r="C10" s="15" t="s">
        <v>2</v>
      </c>
      <c r="D10" s="16" t="s">
        <v>39</v>
      </c>
      <c r="E10" s="16" t="s">
        <v>1</v>
      </c>
      <c r="F10" s="17" t="s">
        <v>3</v>
      </c>
      <c r="G10" s="17" t="s">
        <v>4</v>
      </c>
      <c r="H10" s="18" t="s">
        <v>41</v>
      </c>
      <c r="I10" s="19" t="s">
        <v>6</v>
      </c>
    </row>
    <row r="11" spans="1:9" s="25" customFormat="1" ht="63">
      <c r="A11" s="21">
        <v>1</v>
      </c>
      <c r="B11" s="22" t="s">
        <v>25</v>
      </c>
      <c r="C11" s="23" t="s">
        <v>91</v>
      </c>
      <c r="D11" s="24"/>
      <c r="E11" s="24"/>
      <c r="F11" s="21" t="s">
        <v>8</v>
      </c>
      <c r="G11" s="21">
        <v>1</v>
      </c>
      <c r="H11" s="29"/>
      <c r="I11" s="28">
        <f aca="true" t="shared" si="0" ref="I11:I64">G11*H11</f>
        <v>0</v>
      </c>
    </row>
    <row r="12" spans="1:9" s="25" customFormat="1" ht="31.5">
      <c r="A12" s="21">
        <v>2</v>
      </c>
      <c r="B12" s="22" t="s">
        <v>25</v>
      </c>
      <c r="C12" s="23" t="s">
        <v>43</v>
      </c>
      <c r="D12" s="24"/>
      <c r="E12" s="24"/>
      <c r="F12" s="21" t="s">
        <v>8</v>
      </c>
      <c r="G12" s="21">
        <v>2</v>
      </c>
      <c r="H12" s="29"/>
      <c r="I12" s="28">
        <f t="shared" si="0"/>
        <v>0</v>
      </c>
    </row>
    <row r="13" spans="1:9" ht="31.5">
      <c r="A13" s="21">
        <v>3</v>
      </c>
      <c r="B13" s="22" t="s">
        <v>25</v>
      </c>
      <c r="C13" s="23" t="s">
        <v>10</v>
      </c>
      <c r="D13" s="24"/>
      <c r="E13" s="24"/>
      <c r="F13" s="21" t="s">
        <v>9</v>
      </c>
      <c r="G13" s="21">
        <v>1</v>
      </c>
      <c r="H13" s="29"/>
      <c r="I13" s="28">
        <f t="shared" si="0"/>
        <v>0</v>
      </c>
    </row>
    <row r="14" spans="1:9" ht="12.75">
      <c r="A14" s="21">
        <v>4</v>
      </c>
      <c r="B14" s="22" t="s">
        <v>25</v>
      </c>
      <c r="C14" s="23" t="s">
        <v>11</v>
      </c>
      <c r="D14" s="24"/>
      <c r="E14" s="24"/>
      <c r="F14" s="21" t="s">
        <v>9</v>
      </c>
      <c r="G14" s="21">
        <v>1</v>
      </c>
      <c r="H14" s="29"/>
      <c r="I14" s="28">
        <f t="shared" si="0"/>
        <v>0</v>
      </c>
    </row>
    <row r="15" spans="1:9" ht="12.75">
      <c r="A15" s="21">
        <v>5</v>
      </c>
      <c r="B15" s="22" t="s">
        <v>25</v>
      </c>
      <c r="C15" s="23" t="s">
        <v>16</v>
      </c>
      <c r="D15" s="24"/>
      <c r="E15" s="24"/>
      <c r="F15" s="21" t="s">
        <v>9</v>
      </c>
      <c r="G15" s="21">
        <v>1</v>
      </c>
      <c r="H15" s="29"/>
      <c r="I15" s="28">
        <f t="shared" si="0"/>
        <v>0</v>
      </c>
    </row>
    <row r="16" spans="1:9" s="25" customFormat="1" ht="12.75">
      <c r="A16" s="21">
        <v>6</v>
      </c>
      <c r="B16" s="22" t="s">
        <v>25</v>
      </c>
      <c r="C16" s="23" t="s">
        <v>57</v>
      </c>
      <c r="D16" s="24"/>
      <c r="E16" s="24"/>
      <c r="F16" s="21" t="s">
        <v>9</v>
      </c>
      <c r="G16" s="21">
        <v>1</v>
      </c>
      <c r="H16" s="29"/>
      <c r="I16" s="28">
        <f t="shared" si="0"/>
        <v>0</v>
      </c>
    </row>
    <row r="17" spans="1:9" ht="12.75">
      <c r="A17" s="21">
        <v>7</v>
      </c>
      <c r="B17" s="22" t="s">
        <v>25</v>
      </c>
      <c r="C17" s="23" t="s">
        <v>17</v>
      </c>
      <c r="D17" s="24"/>
      <c r="E17" s="24"/>
      <c r="F17" s="21" t="s">
        <v>9</v>
      </c>
      <c r="G17" s="21">
        <v>1</v>
      </c>
      <c r="H17" s="29"/>
      <c r="I17" s="28">
        <f t="shared" si="0"/>
        <v>0</v>
      </c>
    </row>
    <row r="18" spans="1:9" s="25" customFormat="1" ht="12.75">
      <c r="A18" s="21">
        <v>8</v>
      </c>
      <c r="B18" s="22" t="s">
        <v>25</v>
      </c>
      <c r="C18" s="23" t="s">
        <v>58</v>
      </c>
      <c r="D18" s="24"/>
      <c r="E18" s="24"/>
      <c r="F18" s="21" t="s">
        <v>9</v>
      </c>
      <c r="G18" s="21">
        <v>1</v>
      </c>
      <c r="H18" s="29"/>
      <c r="I18" s="28">
        <f t="shared" si="0"/>
        <v>0</v>
      </c>
    </row>
    <row r="19" spans="1:9" s="25" customFormat="1" ht="47.25">
      <c r="A19" s="21">
        <v>9</v>
      </c>
      <c r="B19" s="22" t="s">
        <v>26</v>
      </c>
      <c r="C19" s="23" t="s">
        <v>88</v>
      </c>
      <c r="D19" s="24"/>
      <c r="E19" s="24"/>
      <c r="F19" s="21" t="s">
        <v>8</v>
      </c>
      <c r="G19" s="21">
        <v>1</v>
      </c>
      <c r="H19" s="29"/>
      <c r="I19" s="28">
        <f t="shared" si="0"/>
        <v>0</v>
      </c>
    </row>
    <row r="20" spans="1:9" s="25" customFormat="1" ht="47.25">
      <c r="A20" s="21">
        <v>10</v>
      </c>
      <c r="B20" s="22" t="s">
        <v>26</v>
      </c>
      <c r="C20" s="23" t="s">
        <v>89</v>
      </c>
      <c r="D20" s="26"/>
      <c r="E20" s="26"/>
      <c r="F20" s="21" t="s">
        <v>8</v>
      </c>
      <c r="G20" s="21">
        <v>1</v>
      </c>
      <c r="H20" s="29"/>
      <c r="I20" s="28">
        <f t="shared" si="0"/>
        <v>0</v>
      </c>
    </row>
    <row r="21" spans="1:9" s="25" customFormat="1" ht="47.25">
      <c r="A21" s="21">
        <v>11</v>
      </c>
      <c r="B21" s="22" t="s">
        <v>26</v>
      </c>
      <c r="C21" s="23" t="s">
        <v>90</v>
      </c>
      <c r="D21" s="26"/>
      <c r="E21" s="26"/>
      <c r="F21" s="21" t="s">
        <v>8</v>
      </c>
      <c r="G21" s="21">
        <v>1</v>
      </c>
      <c r="H21" s="29"/>
      <c r="I21" s="28">
        <f t="shared" si="0"/>
        <v>0</v>
      </c>
    </row>
    <row r="22" spans="1:9" s="25" customFormat="1" ht="63">
      <c r="A22" s="21">
        <v>12</v>
      </c>
      <c r="B22" s="22" t="s">
        <v>26</v>
      </c>
      <c r="C22" s="23" t="s">
        <v>70</v>
      </c>
      <c r="D22" s="26"/>
      <c r="E22" s="26"/>
      <c r="F22" s="21" t="s">
        <v>8</v>
      </c>
      <c r="G22" s="21">
        <v>1</v>
      </c>
      <c r="H22" s="29"/>
      <c r="I22" s="28">
        <f t="shared" si="0"/>
        <v>0</v>
      </c>
    </row>
    <row r="23" spans="1:9" s="25" customFormat="1" ht="31.5">
      <c r="A23" s="21">
        <v>13</v>
      </c>
      <c r="B23" s="22" t="s">
        <v>26</v>
      </c>
      <c r="C23" s="23" t="s">
        <v>71</v>
      </c>
      <c r="D23" s="26"/>
      <c r="E23" s="26"/>
      <c r="F23" s="21" t="s">
        <v>8</v>
      </c>
      <c r="G23" s="21">
        <v>1</v>
      </c>
      <c r="H23" s="29"/>
      <c r="I23" s="28">
        <f t="shared" si="0"/>
        <v>0</v>
      </c>
    </row>
    <row r="24" spans="1:9" s="25" customFormat="1" ht="12.75">
      <c r="A24" s="21">
        <v>14</v>
      </c>
      <c r="B24" s="22" t="s">
        <v>26</v>
      </c>
      <c r="C24" s="23" t="s">
        <v>59</v>
      </c>
      <c r="D24" s="24"/>
      <c r="E24" s="24"/>
      <c r="F24" s="21" t="s">
        <v>9</v>
      </c>
      <c r="G24" s="21">
        <v>1</v>
      </c>
      <c r="H24" s="29"/>
      <c r="I24" s="28">
        <f t="shared" si="0"/>
        <v>0</v>
      </c>
    </row>
    <row r="25" spans="1:9" s="25" customFormat="1" ht="63">
      <c r="A25" s="21">
        <v>15</v>
      </c>
      <c r="B25" s="22" t="s">
        <v>26</v>
      </c>
      <c r="C25" s="23" t="s">
        <v>72</v>
      </c>
      <c r="D25" s="24"/>
      <c r="E25" s="24"/>
      <c r="F25" s="21" t="s">
        <v>9</v>
      </c>
      <c r="G25" s="21">
        <v>1</v>
      </c>
      <c r="H25" s="29"/>
      <c r="I25" s="28">
        <f t="shared" si="0"/>
        <v>0</v>
      </c>
    </row>
    <row r="26" spans="1:9" ht="12.75">
      <c r="A26" s="21">
        <v>16</v>
      </c>
      <c r="B26" s="22" t="s">
        <v>26</v>
      </c>
      <c r="C26" s="23" t="s">
        <v>63</v>
      </c>
      <c r="D26" s="24"/>
      <c r="E26" s="24"/>
      <c r="F26" s="21" t="s">
        <v>8</v>
      </c>
      <c r="G26" s="21">
        <v>3</v>
      </c>
      <c r="H26" s="29"/>
      <c r="I26" s="28">
        <f t="shared" si="0"/>
        <v>0</v>
      </c>
    </row>
    <row r="27" spans="1:9" ht="12.75">
      <c r="A27" s="21">
        <v>17</v>
      </c>
      <c r="B27" s="22" t="s">
        <v>26</v>
      </c>
      <c r="C27" s="23" t="s">
        <v>34</v>
      </c>
      <c r="D27" s="24"/>
      <c r="E27" s="24"/>
      <c r="F27" s="21" t="s">
        <v>9</v>
      </c>
      <c r="G27" s="21">
        <v>1</v>
      </c>
      <c r="H27" s="29"/>
      <c r="I27" s="28">
        <f t="shared" si="0"/>
        <v>0</v>
      </c>
    </row>
    <row r="28" spans="1:9" ht="31.5">
      <c r="A28" s="21">
        <v>18</v>
      </c>
      <c r="B28" s="22" t="s">
        <v>26</v>
      </c>
      <c r="C28" s="23" t="s">
        <v>13</v>
      </c>
      <c r="D28" s="24"/>
      <c r="E28" s="24"/>
      <c r="F28" s="21" t="s">
        <v>9</v>
      </c>
      <c r="G28" s="21">
        <v>1</v>
      </c>
      <c r="H28" s="29"/>
      <c r="I28" s="28">
        <f t="shared" si="0"/>
        <v>0</v>
      </c>
    </row>
    <row r="29" spans="1:9" ht="12.75">
      <c r="A29" s="21">
        <v>19</v>
      </c>
      <c r="B29" s="22" t="s">
        <v>26</v>
      </c>
      <c r="C29" s="23" t="s">
        <v>22</v>
      </c>
      <c r="D29" s="24"/>
      <c r="E29" s="24"/>
      <c r="F29" s="21" t="s">
        <v>9</v>
      </c>
      <c r="G29" s="21">
        <v>1</v>
      </c>
      <c r="H29" s="29"/>
      <c r="I29" s="28">
        <f t="shared" si="0"/>
        <v>0</v>
      </c>
    </row>
    <row r="30" spans="1:9" ht="31.5">
      <c r="A30" s="21">
        <v>20</v>
      </c>
      <c r="B30" s="22" t="s">
        <v>26</v>
      </c>
      <c r="C30" s="23" t="s">
        <v>14</v>
      </c>
      <c r="D30" s="24"/>
      <c r="E30" s="24"/>
      <c r="F30" s="21" t="s">
        <v>9</v>
      </c>
      <c r="G30" s="21">
        <v>1</v>
      </c>
      <c r="H30" s="29"/>
      <c r="I30" s="28">
        <f t="shared" si="0"/>
        <v>0</v>
      </c>
    </row>
    <row r="31" spans="1:9" ht="31.5">
      <c r="A31" s="21">
        <v>21</v>
      </c>
      <c r="B31" s="22" t="s">
        <v>26</v>
      </c>
      <c r="C31" s="23" t="s">
        <v>15</v>
      </c>
      <c r="D31" s="24"/>
      <c r="E31" s="24"/>
      <c r="F31" s="21" t="s">
        <v>9</v>
      </c>
      <c r="G31" s="21">
        <v>1</v>
      </c>
      <c r="H31" s="29"/>
      <c r="I31" s="28">
        <f t="shared" si="0"/>
        <v>0</v>
      </c>
    </row>
    <row r="32" spans="1:9" ht="31.5">
      <c r="A32" s="21">
        <v>22</v>
      </c>
      <c r="B32" s="22" t="s">
        <v>29</v>
      </c>
      <c r="C32" s="23" t="s">
        <v>12</v>
      </c>
      <c r="D32" s="24"/>
      <c r="E32" s="24"/>
      <c r="F32" s="21" t="s">
        <v>9</v>
      </c>
      <c r="G32" s="21">
        <v>1</v>
      </c>
      <c r="H32" s="29"/>
      <c r="I32" s="28">
        <f t="shared" si="0"/>
        <v>0</v>
      </c>
    </row>
    <row r="33" spans="1:9" s="34" customFormat="1" ht="47.25">
      <c r="A33" s="21">
        <v>23</v>
      </c>
      <c r="B33" s="36" t="s">
        <v>60</v>
      </c>
      <c r="C33" s="23" t="s">
        <v>73</v>
      </c>
      <c r="D33" s="37"/>
      <c r="E33" s="37"/>
      <c r="F33" s="35" t="s">
        <v>9</v>
      </c>
      <c r="G33" s="35">
        <v>1</v>
      </c>
      <c r="H33" s="38"/>
      <c r="I33" s="28">
        <f t="shared" si="0"/>
        <v>0</v>
      </c>
    </row>
    <row r="34" spans="1:9" s="25" customFormat="1" ht="47.25">
      <c r="A34" s="21">
        <v>24</v>
      </c>
      <c r="B34" s="36" t="s">
        <v>60</v>
      </c>
      <c r="C34" s="23" t="s">
        <v>61</v>
      </c>
      <c r="D34" s="26"/>
      <c r="E34" s="26"/>
      <c r="F34" s="35" t="s">
        <v>9</v>
      </c>
      <c r="G34" s="35">
        <v>1</v>
      </c>
      <c r="H34" s="29"/>
      <c r="I34" s="28">
        <f t="shared" si="0"/>
        <v>0</v>
      </c>
    </row>
    <row r="35" spans="1:9" ht="47.25">
      <c r="A35" s="21">
        <v>25</v>
      </c>
      <c r="B35" s="36" t="s">
        <v>60</v>
      </c>
      <c r="C35" s="23" t="s">
        <v>64</v>
      </c>
      <c r="D35" s="24"/>
      <c r="E35" s="24"/>
      <c r="F35" s="35" t="s">
        <v>9</v>
      </c>
      <c r="G35" s="35">
        <v>1</v>
      </c>
      <c r="H35" s="29"/>
      <c r="I35" s="28">
        <f t="shared" si="0"/>
        <v>0</v>
      </c>
    </row>
    <row r="36" spans="1:9" ht="47.25">
      <c r="A36" s="21">
        <v>26</v>
      </c>
      <c r="B36" s="36" t="s">
        <v>60</v>
      </c>
      <c r="C36" s="23" t="s">
        <v>65</v>
      </c>
      <c r="D36" s="24"/>
      <c r="E36" s="24"/>
      <c r="F36" s="35" t="s">
        <v>9</v>
      </c>
      <c r="G36" s="35">
        <v>1</v>
      </c>
      <c r="H36" s="29"/>
      <c r="I36" s="28">
        <f t="shared" si="0"/>
        <v>0</v>
      </c>
    </row>
    <row r="37" spans="1:9" ht="47.25">
      <c r="A37" s="21">
        <v>27</v>
      </c>
      <c r="B37" s="36" t="s">
        <v>60</v>
      </c>
      <c r="C37" s="23" t="s">
        <v>66</v>
      </c>
      <c r="D37" s="24"/>
      <c r="E37" s="24"/>
      <c r="F37" s="35" t="s">
        <v>9</v>
      </c>
      <c r="G37" s="35">
        <v>1</v>
      </c>
      <c r="H37" s="29"/>
      <c r="I37" s="28">
        <f t="shared" si="0"/>
        <v>0</v>
      </c>
    </row>
    <row r="38" spans="1:9" ht="12.75">
      <c r="A38" s="21">
        <v>28</v>
      </c>
      <c r="B38" s="36" t="s">
        <v>92</v>
      </c>
      <c r="C38" s="23" t="s">
        <v>97</v>
      </c>
      <c r="D38" s="24"/>
      <c r="E38" s="24"/>
      <c r="F38" s="35" t="s">
        <v>8</v>
      </c>
      <c r="G38" s="35">
        <v>1</v>
      </c>
      <c r="H38" s="29"/>
      <c r="I38" s="28">
        <f t="shared" si="0"/>
        <v>0</v>
      </c>
    </row>
    <row r="39" spans="1:9" ht="31.5">
      <c r="A39" s="21">
        <v>29</v>
      </c>
      <c r="B39" s="36" t="s">
        <v>92</v>
      </c>
      <c r="C39" s="23" t="s">
        <v>93</v>
      </c>
      <c r="D39" s="24"/>
      <c r="E39" s="24"/>
      <c r="F39" s="35" t="s">
        <v>9</v>
      </c>
      <c r="G39" s="35">
        <v>1</v>
      </c>
      <c r="H39" s="29"/>
      <c r="I39" s="28">
        <f t="shared" si="0"/>
        <v>0</v>
      </c>
    </row>
    <row r="40" spans="1:9" ht="12.75">
      <c r="A40" s="21">
        <v>30</v>
      </c>
      <c r="B40" s="36" t="s">
        <v>92</v>
      </c>
      <c r="C40" s="23" t="s">
        <v>96</v>
      </c>
      <c r="D40" s="24"/>
      <c r="E40" s="24"/>
      <c r="F40" s="35" t="s">
        <v>9</v>
      </c>
      <c r="G40" s="35">
        <v>1</v>
      </c>
      <c r="H40" s="29"/>
      <c r="I40" s="28">
        <f t="shared" si="0"/>
        <v>0</v>
      </c>
    </row>
    <row r="41" spans="1:9" s="25" customFormat="1" ht="12.75">
      <c r="A41" s="21">
        <v>31</v>
      </c>
      <c r="B41" s="22" t="s">
        <v>27</v>
      </c>
      <c r="C41" s="23" t="s">
        <v>62</v>
      </c>
      <c r="D41" s="26"/>
      <c r="E41" s="26"/>
      <c r="F41" s="21" t="s">
        <v>8</v>
      </c>
      <c r="G41" s="21">
        <v>2</v>
      </c>
      <c r="H41" s="29"/>
      <c r="I41" s="28">
        <f t="shared" si="0"/>
        <v>0</v>
      </c>
    </row>
    <row r="42" spans="1:9" s="25" customFormat="1" ht="47.25">
      <c r="A42" s="21">
        <v>32</v>
      </c>
      <c r="B42" s="22" t="s">
        <v>27</v>
      </c>
      <c r="C42" s="23" t="s">
        <v>75</v>
      </c>
      <c r="D42" s="26"/>
      <c r="E42" s="26"/>
      <c r="F42" s="21" t="s">
        <v>8</v>
      </c>
      <c r="G42" s="21">
        <v>1</v>
      </c>
      <c r="H42" s="29"/>
      <c r="I42" s="28">
        <f t="shared" si="0"/>
        <v>0</v>
      </c>
    </row>
    <row r="43" spans="1:9" s="25" customFormat="1" ht="47.25">
      <c r="A43" s="21">
        <v>33</v>
      </c>
      <c r="B43" s="22" t="s">
        <v>27</v>
      </c>
      <c r="C43" s="23" t="s">
        <v>45</v>
      </c>
      <c r="D43" s="24"/>
      <c r="E43" s="24"/>
      <c r="F43" s="21" t="s">
        <v>8</v>
      </c>
      <c r="G43" s="21">
        <v>1</v>
      </c>
      <c r="H43" s="29"/>
      <c r="I43" s="28">
        <f t="shared" si="0"/>
        <v>0</v>
      </c>
    </row>
    <row r="44" spans="1:9" s="25" customFormat="1" ht="31.5">
      <c r="A44" s="21">
        <v>34</v>
      </c>
      <c r="B44" s="22" t="s">
        <v>27</v>
      </c>
      <c r="C44" s="23" t="s">
        <v>23</v>
      </c>
      <c r="D44" s="26"/>
      <c r="E44" s="26"/>
      <c r="F44" s="21" t="s">
        <v>9</v>
      </c>
      <c r="G44" s="21">
        <v>1</v>
      </c>
      <c r="H44" s="29"/>
      <c r="I44" s="28">
        <f t="shared" si="0"/>
        <v>0</v>
      </c>
    </row>
    <row r="45" spans="1:9" s="25" customFormat="1" ht="47.25">
      <c r="A45" s="21">
        <v>35</v>
      </c>
      <c r="B45" s="22" t="s">
        <v>27</v>
      </c>
      <c r="C45" s="23" t="s">
        <v>94</v>
      </c>
      <c r="D45" s="24"/>
      <c r="E45" s="24"/>
      <c r="F45" s="21" t="s">
        <v>8</v>
      </c>
      <c r="G45" s="21">
        <v>1</v>
      </c>
      <c r="H45" s="29"/>
      <c r="I45" s="28">
        <f t="shared" si="0"/>
        <v>0</v>
      </c>
    </row>
    <row r="46" spans="1:9" ht="31.5">
      <c r="A46" s="21">
        <v>36</v>
      </c>
      <c r="B46" s="22" t="s">
        <v>27</v>
      </c>
      <c r="C46" s="23" t="s">
        <v>18</v>
      </c>
      <c r="D46" s="24"/>
      <c r="E46" s="24"/>
      <c r="F46" s="21" t="s">
        <v>8</v>
      </c>
      <c r="G46" s="21">
        <v>1</v>
      </c>
      <c r="H46" s="29"/>
      <c r="I46" s="28">
        <f t="shared" si="0"/>
        <v>0</v>
      </c>
    </row>
    <row r="47" spans="1:9" ht="31.5">
      <c r="A47" s="21">
        <v>37</v>
      </c>
      <c r="B47" s="22" t="s">
        <v>27</v>
      </c>
      <c r="C47" s="23" t="s">
        <v>19</v>
      </c>
      <c r="D47" s="24"/>
      <c r="E47" s="24"/>
      <c r="F47" s="21" t="s">
        <v>8</v>
      </c>
      <c r="G47" s="21">
        <v>1</v>
      </c>
      <c r="H47" s="29"/>
      <c r="I47" s="28">
        <f t="shared" si="0"/>
        <v>0</v>
      </c>
    </row>
    <row r="48" spans="1:9" s="25" customFormat="1" ht="12.75">
      <c r="A48" s="21">
        <v>38</v>
      </c>
      <c r="B48" s="22" t="s">
        <v>27</v>
      </c>
      <c r="C48" s="23" t="s">
        <v>77</v>
      </c>
      <c r="D48" s="26"/>
      <c r="E48" s="26"/>
      <c r="F48" s="21" t="s">
        <v>9</v>
      </c>
      <c r="G48" s="21">
        <v>1</v>
      </c>
      <c r="H48" s="29"/>
      <c r="I48" s="28">
        <f t="shared" si="0"/>
        <v>0</v>
      </c>
    </row>
    <row r="49" spans="1:9" ht="12.75">
      <c r="A49" s="21">
        <v>39</v>
      </c>
      <c r="B49" s="36" t="s">
        <v>27</v>
      </c>
      <c r="C49" s="23" t="s">
        <v>67</v>
      </c>
      <c r="D49" s="24"/>
      <c r="E49" s="24"/>
      <c r="F49" s="21" t="s">
        <v>9</v>
      </c>
      <c r="G49" s="21">
        <v>1</v>
      </c>
      <c r="H49" s="29"/>
      <c r="I49" s="28">
        <f t="shared" si="0"/>
        <v>0</v>
      </c>
    </row>
    <row r="50" spans="1:9" s="25" customFormat="1" ht="12.75">
      <c r="A50" s="21">
        <v>40</v>
      </c>
      <c r="B50" s="22" t="s">
        <v>27</v>
      </c>
      <c r="C50" s="23" t="s">
        <v>31</v>
      </c>
      <c r="D50" s="24"/>
      <c r="E50" s="24"/>
      <c r="F50" s="21" t="s">
        <v>9</v>
      </c>
      <c r="G50" s="21">
        <v>1</v>
      </c>
      <c r="H50" s="29"/>
      <c r="I50" s="28">
        <f t="shared" si="0"/>
        <v>0</v>
      </c>
    </row>
    <row r="51" spans="1:9" s="25" customFormat="1" ht="12.75">
      <c r="A51" s="21">
        <v>41</v>
      </c>
      <c r="B51" s="22" t="s">
        <v>27</v>
      </c>
      <c r="C51" s="23" t="s">
        <v>95</v>
      </c>
      <c r="D51" s="24"/>
      <c r="E51" s="24"/>
      <c r="F51" s="21" t="s">
        <v>9</v>
      </c>
      <c r="G51" s="21">
        <v>1</v>
      </c>
      <c r="H51" s="29"/>
      <c r="I51" s="28">
        <f t="shared" si="0"/>
        <v>0</v>
      </c>
    </row>
    <row r="52" spans="1:9" s="25" customFormat="1" ht="12.75">
      <c r="A52" s="21">
        <v>42</v>
      </c>
      <c r="B52" s="22" t="s">
        <v>27</v>
      </c>
      <c r="C52" s="23" t="s">
        <v>32</v>
      </c>
      <c r="D52" s="24"/>
      <c r="E52" s="24"/>
      <c r="F52" s="21" t="s">
        <v>9</v>
      </c>
      <c r="G52" s="21">
        <v>1</v>
      </c>
      <c r="H52" s="29"/>
      <c r="I52" s="28">
        <f t="shared" si="0"/>
        <v>0</v>
      </c>
    </row>
    <row r="53" spans="1:9" ht="12.75">
      <c r="A53" s="21">
        <v>43</v>
      </c>
      <c r="B53" s="22" t="s">
        <v>28</v>
      </c>
      <c r="C53" s="23" t="s">
        <v>20</v>
      </c>
      <c r="D53" s="24"/>
      <c r="E53" s="24"/>
      <c r="F53" s="21" t="s">
        <v>9</v>
      </c>
      <c r="G53" s="21">
        <v>1</v>
      </c>
      <c r="H53" s="29"/>
      <c r="I53" s="28">
        <f t="shared" si="0"/>
        <v>0</v>
      </c>
    </row>
    <row r="54" spans="1:9" ht="31.5">
      <c r="A54" s="21">
        <v>44</v>
      </c>
      <c r="B54" s="22" t="s">
        <v>28</v>
      </c>
      <c r="C54" s="23" t="s">
        <v>21</v>
      </c>
      <c r="D54" s="24"/>
      <c r="E54" s="24"/>
      <c r="F54" s="21" t="s">
        <v>9</v>
      </c>
      <c r="G54" s="21">
        <v>1</v>
      </c>
      <c r="H54" s="29"/>
      <c r="I54" s="28">
        <f t="shared" si="0"/>
        <v>0</v>
      </c>
    </row>
    <row r="55" spans="1:9" ht="12.75">
      <c r="A55" s="21">
        <v>45</v>
      </c>
      <c r="B55" s="22" t="s">
        <v>28</v>
      </c>
      <c r="C55" s="23" t="s">
        <v>0</v>
      </c>
      <c r="D55" s="24"/>
      <c r="E55" s="24"/>
      <c r="F55" s="21" t="s">
        <v>9</v>
      </c>
      <c r="G55" s="21">
        <v>1</v>
      </c>
      <c r="H55" s="29"/>
      <c r="I55" s="28">
        <f t="shared" si="0"/>
        <v>0</v>
      </c>
    </row>
    <row r="56" spans="1:9" ht="12.75">
      <c r="A56" s="21">
        <v>46</v>
      </c>
      <c r="B56" s="22" t="s">
        <v>30</v>
      </c>
      <c r="C56" s="23" t="s">
        <v>68</v>
      </c>
      <c r="D56" s="24"/>
      <c r="E56" s="24"/>
      <c r="F56" s="21" t="s">
        <v>9</v>
      </c>
      <c r="G56" s="21">
        <v>1</v>
      </c>
      <c r="H56" s="29"/>
      <c r="I56" s="28">
        <f t="shared" si="0"/>
        <v>0</v>
      </c>
    </row>
    <row r="57" spans="1:9" ht="47.25">
      <c r="A57" s="21">
        <v>47</v>
      </c>
      <c r="B57" s="22" t="s">
        <v>30</v>
      </c>
      <c r="C57" s="23" t="s">
        <v>76</v>
      </c>
      <c r="D57" s="24"/>
      <c r="E57" s="24"/>
      <c r="F57" s="21" t="s">
        <v>9</v>
      </c>
      <c r="G57" s="21">
        <v>1</v>
      </c>
      <c r="H57" s="29"/>
      <c r="I57" s="28">
        <f t="shared" si="0"/>
        <v>0</v>
      </c>
    </row>
    <row r="58" spans="1:9" ht="31.5">
      <c r="A58" s="21">
        <v>48</v>
      </c>
      <c r="B58" s="22" t="s">
        <v>30</v>
      </c>
      <c r="C58" s="23" t="s">
        <v>51</v>
      </c>
      <c r="D58" s="24"/>
      <c r="E58" s="24"/>
      <c r="F58" s="21" t="s">
        <v>9</v>
      </c>
      <c r="G58" s="21">
        <v>1</v>
      </c>
      <c r="H58" s="29"/>
      <c r="I58" s="28">
        <f t="shared" si="0"/>
        <v>0</v>
      </c>
    </row>
    <row r="59" spans="1:9" ht="12.75">
      <c r="A59" s="21">
        <v>49</v>
      </c>
      <c r="B59" s="22" t="s">
        <v>30</v>
      </c>
      <c r="C59" s="23" t="s">
        <v>52</v>
      </c>
      <c r="D59" s="24"/>
      <c r="E59" s="24"/>
      <c r="F59" s="21" t="s">
        <v>9</v>
      </c>
      <c r="G59" s="21">
        <v>1</v>
      </c>
      <c r="H59" s="29"/>
      <c r="I59" s="28">
        <f t="shared" si="0"/>
        <v>0</v>
      </c>
    </row>
    <row r="60" spans="1:9" ht="12.75">
      <c r="A60" s="21">
        <v>50</v>
      </c>
      <c r="B60" s="22" t="s">
        <v>30</v>
      </c>
      <c r="C60" s="23" t="s">
        <v>33</v>
      </c>
      <c r="D60" s="24"/>
      <c r="E60" s="24"/>
      <c r="F60" s="21" t="s">
        <v>9</v>
      </c>
      <c r="G60" s="21">
        <v>1</v>
      </c>
      <c r="H60" s="29"/>
      <c r="I60" s="28">
        <f aca="true" t="shared" si="1" ref="I60">G60*H60</f>
        <v>0</v>
      </c>
    </row>
    <row r="61" spans="1:9" ht="12.75">
      <c r="A61" s="21">
        <v>51</v>
      </c>
      <c r="B61" s="22" t="s">
        <v>30</v>
      </c>
      <c r="C61" s="23" t="s">
        <v>53</v>
      </c>
      <c r="D61" s="24"/>
      <c r="E61" s="24"/>
      <c r="F61" s="21" t="s">
        <v>9</v>
      </c>
      <c r="G61" s="21">
        <v>1</v>
      </c>
      <c r="H61" s="29"/>
      <c r="I61" s="28">
        <f t="shared" si="0"/>
        <v>0</v>
      </c>
    </row>
    <row r="62" spans="1:9" ht="47.25">
      <c r="A62" s="21">
        <v>52</v>
      </c>
      <c r="B62" s="22" t="s">
        <v>30</v>
      </c>
      <c r="C62" s="23" t="s">
        <v>56</v>
      </c>
      <c r="D62" s="24"/>
      <c r="E62" s="24"/>
      <c r="F62" s="21" t="s">
        <v>9</v>
      </c>
      <c r="G62" s="21">
        <v>1</v>
      </c>
      <c r="H62" s="29"/>
      <c r="I62" s="28">
        <f t="shared" si="0"/>
        <v>0</v>
      </c>
    </row>
    <row r="63" spans="1:9" ht="12.75">
      <c r="A63" s="21">
        <v>53</v>
      </c>
      <c r="B63" s="22" t="s">
        <v>30</v>
      </c>
      <c r="C63" s="23" t="s">
        <v>55</v>
      </c>
      <c r="D63" s="24"/>
      <c r="E63" s="24"/>
      <c r="F63" s="21" t="s">
        <v>9</v>
      </c>
      <c r="G63" s="21">
        <v>1</v>
      </c>
      <c r="H63" s="29"/>
      <c r="I63" s="28">
        <f t="shared" si="0"/>
        <v>0</v>
      </c>
    </row>
    <row r="64" spans="1:9" ht="12.75">
      <c r="A64" s="21">
        <v>54</v>
      </c>
      <c r="B64" s="22" t="s">
        <v>30</v>
      </c>
      <c r="C64" s="23" t="s">
        <v>54</v>
      </c>
      <c r="D64" s="24"/>
      <c r="E64" s="24"/>
      <c r="F64" s="21" t="s">
        <v>9</v>
      </c>
      <c r="G64" s="21">
        <v>1</v>
      </c>
      <c r="H64" s="29"/>
      <c r="I64" s="28">
        <f t="shared" si="0"/>
        <v>0</v>
      </c>
    </row>
    <row r="65" spans="1:9" s="1" customFormat="1" ht="24.95" customHeight="1">
      <c r="A65" s="9" t="s">
        <v>69</v>
      </c>
      <c r="B65" s="5"/>
      <c r="C65" s="6"/>
      <c r="D65" s="6"/>
      <c r="E65" s="7"/>
      <c r="F65" s="8"/>
      <c r="G65" s="8"/>
      <c r="H65" s="5"/>
      <c r="I65" s="33">
        <f>SUM(I11:I64)</f>
        <v>0</v>
      </c>
    </row>
    <row r="66" spans="1:9" s="27" customFormat="1" ht="12.75">
      <c r="A66" s="30"/>
      <c r="B66" s="30"/>
      <c r="C66" s="30"/>
      <c r="D66" s="30"/>
      <c r="E66" s="30"/>
      <c r="F66" s="31"/>
      <c r="G66" s="31"/>
      <c r="H66" s="30"/>
      <c r="I66" s="30"/>
    </row>
  </sheetData>
  <printOptions/>
  <pageMargins left="0.15748031496062992" right="0.15748031496062992" top="0.7874015748031497" bottom="0.35433070866141736" header="0.1968503937007874" footer="0.15748031496062992"/>
  <pageSetup fitToHeight="5" fitToWidth="1" horizontalDpi="600" verticalDpi="600" orientation="landscape" paperSize="9" scale="81" r:id="rId1"/>
  <headerFooter>
    <oddHeader>&amp;L&amp;"Calibri,Tučné"&amp;12Podlimitní veřejná zakázka  Building Management System FI MU Brno
&amp;"Calibri,Obyčejné"Příloha č. 4 Položkový rozpočet díla - objekt "A" - VZOR</oddHeader>
    <oddFooter>&amp;R&amp;"-,Obyčejné"Strana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 topLeftCell="A1">
      <selection activeCell="C38" sqref="C38"/>
    </sheetView>
  </sheetViews>
  <sheetFormatPr defaultColWidth="9.00390625" defaultRowHeight="12.75"/>
  <cols>
    <col min="1" max="1" width="7.375" style="11" customWidth="1"/>
    <col min="2" max="2" width="11.00390625" style="11" customWidth="1"/>
    <col min="3" max="3" width="48.375" style="11" customWidth="1"/>
    <col min="4" max="5" width="30.625" style="11" customWidth="1"/>
    <col min="6" max="7" width="8.50390625" style="12" customWidth="1"/>
    <col min="8" max="8" width="10.50390625" style="11" customWidth="1"/>
    <col min="9" max="9" width="11.375" style="11" customWidth="1"/>
    <col min="10" max="16384" width="9.00390625" style="11" customWidth="1"/>
  </cols>
  <sheetData>
    <row r="1" spans="1:8" s="1" customFormat="1" ht="21">
      <c r="A1" s="2" t="s">
        <v>42</v>
      </c>
      <c r="B1" s="2"/>
      <c r="C1" s="3"/>
      <c r="D1" s="3"/>
      <c r="E1" s="3"/>
      <c r="G1" s="4"/>
      <c r="H1" s="4"/>
    </row>
    <row r="2" spans="6:8" ht="12.75">
      <c r="F2" s="11"/>
      <c r="H2" s="12"/>
    </row>
    <row r="3" spans="1:8" ht="12.75">
      <c r="A3" s="13" t="s">
        <v>36</v>
      </c>
      <c r="F3" s="11"/>
      <c r="H3" s="12"/>
    </row>
    <row r="4" spans="1:8" ht="12.75">
      <c r="A4" s="14" t="s">
        <v>37</v>
      </c>
      <c r="F4" s="11"/>
      <c r="H4" s="12"/>
    </row>
    <row r="5" spans="1:8" ht="12.75">
      <c r="A5" s="14" t="s">
        <v>40</v>
      </c>
      <c r="F5" s="11"/>
      <c r="H5" s="12"/>
    </row>
    <row r="6" spans="1:8" ht="12.75">
      <c r="A6" s="14" t="s">
        <v>38</v>
      </c>
      <c r="F6" s="11"/>
      <c r="H6" s="12"/>
    </row>
    <row r="7" spans="1:7" s="10" customFormat="1" ht="12.75">
      <c r="A7" s="39" t="s">
        <v>87</v>
      </c>
      <c r="F7" s="40"/>
      <c r="G7" s="40"/>
    </row>
    <row r="8" ht="12.75">
      <c r="A8" s="14" t="s">
        <v>74</v>
      </c>
    </row>
    <row r="9" spans="1:2" ht="12.75">
      <c r="A9" s="10"/>
      <c r="B9" s="10"/>
    </row>
    <row r="10" spans="1:9" s="20" customFormat="1" ht="31.5">
      <c r="A10" s="19" t="s">
        <v>7</v>
      </c>
      <c r="B10" s="15" t="s">
        <v>24</v>
      </c>
      <c r="C10" s="15" t="s">
        <v>2</v>
      </c>
      <c r="D10" s="16" t="s">
        <v>39</v>
      </c>
      <c r="E10" s="16" t="s">
        <v>1</v>
      </c>
      <c r="F10" s="17" t="s">
        <v>3</v>
      </c>
      <c r="G10" s="17" t="s">
        <v>4</v>
      </c>
      <c r="H10" s="18" t="s">
        <v>5</v>
      </c>
      <c r="I10" s="19" t="s">
        <v>6</v>
      </c>
    </row>
    <row r="11" spans="1:9" s="25" customFormat="1" ht="31.5">
      <c r="A11" s="21">
        <v>1</v>
      </c>
      <c r="B11" s="22" t="s">
        <v>26</v>
      </c>
      <c r="C11" s="23" t="s">
        <v>71</v>
      </c>
      <c r="D11" s="24"/>
      <c r="E11" s="24"/>
      <c r="F11" s="21" t="s">
        <v>8</v>
      </c>
      <c r="G11" s="21">
        <v>1</v>
      </c>
      <c r="H11" s="29"/>
      <c r="I11" s="28">
        <f aca="true" t="shared" si="0" ref="I11:I26">G11*H11</f>
        <v>0</v>
      </c>
    </row>
    <row r="12" spans="1:9" s="25" customFormat="1" ht="63">
      <c r="A12" s="21">
        <v>2</v>
      </c>
      <c r="B12" s="22" t="s">
        <v>26</v>
      </c>
      <c r="C12" s="23" t="s">
        <v>72</v>
      </c>
      <c r="D12" s="24"/>
      <c r="E12" s="24"/>
      <c r="F12" s="21" t="s">
        <v>9</v>
      </c>
      <c r="G12" s="21">
        <v>1</v>
      </c>
      <c r="H12" s="29"/>
      <c r="I12" s="28">
        <f>G12*H12</f>
        <v>0</v>
      </c>
    </row>
    <row r="13" spans="1:9" ht="12.75">
      <c r="A13" s="21">
        <v>3</v>
      </c>
      <c r="B13" s="22" t="s">
        <v>26</v>
      </c>
      <c r="C13" s="23" t="s">
        <v>34</v>
      </c>
      <c r="D13" s="24"/>
      <c r="E13" s="24"/>
      <c r="F13" s="21" t="s">
        <v>9</v>
      </c>
      <c r="G13" s="21">
        <v>1</v>
      </c>
      <c r="H13" s="29"/>
      <c r="I13" s="28">
        <f>G13*H13</f>
        <v>0</v>
      </c>
    </row>
    <row r="14" spans="1:9" ht="31.5">
      <c r="A14" s="21">
        <v>4</v>
      </c>
      <c r="B14" s="22" t="s">
        <v>26</v>
      </c>
      <c r="C14" s="23" t="s">
        <v>13</v>
      </c>
      <c r="D14" s="24"/>
      <c r="E14" s="24"/>
      <c r="F14" s="21" t="s">
        <v>9</v>
      </c>
      <c r="G14" s="21">
        <v>1</v>
      </c>
      <c r="H14" s="29"/>
      <c r="I14" s="28">
        <f aca="true" t="shared" si="1" ref="I14:I16">G14*H14</f>
        <v>0</v>
      </c>
    </row>
    <row r="15" spans="1:9" ht="12.75">
      <c r="A15" s="21">
        <v>5</v>
      </c>
      <c r="B15" s="22" t="s">
        <v>26</v>
      </c>
      <c r="C15" s="23" t="s">
        <v>22</v>
      </c>
      <c r="D15" s="24"/>
      <c r="E15" s="24"/>
      <c r="F15" s="21" t="s">
        <v>9</v>
      </c>
      <c r="G15" s="21">
        <v>1</v>
      </c>
      <c r="H15" s="29"/>
      <c r="I15" s="28">
        <f t="shared" si="1"/>
        <v>0</v>
      </c>
    </row>
    <row r="16" spans="1:9" ht="31.5">
      <c r="A16" s="21">
        <v>6</v>
      </c>
      <c r="B16" s="22" t="s">
        <v>26</v>
      </c>
      <c r="C16" s="23" t="s">
        <v>15</v>
      </c>
      <c r="D16" s="24"/>
      <c r="E16" s="24"/>
      <c r="F16" s="21" t="s">
        <v>9</v>
      </c>
      <c r="G16" s="21">
        <v>1</v>
      </c>
      <c r="H16" s="29"/>
      <c r="I16" s="28">
        <f t="shared" si="1"/>
        <v>0</v>
      </c>
    </row>
    <row r="17" spans="1:9" ht="31.5">
      <c r="A17" s="21">
        <v>7</v>
      </c>
      <c r="B17" s="22" t="s">
        <v>29</v>
      </c>
      <c r="C17" s="23" t="s">
        <v>12</v>
      </c>
      <c r="D17" s="24"/>
      <c r="E17" s="24"/>
      <c r="F17" s="21" t="s">
        <v>9</v>
      </c>
      <c r="G17" s="21">
        <v>1</v>
      </c>
      <c r="H17" s="29"/>
      <c r="I17" s="28">
        <f>G17*H17</f>
        <v>0</v>
      </c>
    </row>
    <row r="18" spans="1:9" s="25" customFormat="1" ht="12.75">
      <c r="A18" s="21">
        <v>8</v>
      </c>
      <c r="B18" s="22" t="s">
        <v>46</v>
      </c>
      <c r="C18" s="23" t="s">
        <v>79</v>
      </c>
      <c r="D18" s="24"/>
      <c r="E18" s="24"/>
      <c r="F18" s="21" t="s">
        <v>8</v>
      </c>
      <c r="G18" s="21">
        <v>18</v>
      </c>
      <c r="H18" s="29"/>
      <c r="I18" s="28">
        <f t="shared" si="0"/>
        <v>0</v>
      </c>
    </row>
    <row r="19" spans="1:9" s="25" customFormat="1" ht="12.75">
      <c r="A19" s="21">
        <v>9</v>
      </c>
      <c r="B19" s="22" t="s">
        <v>46</v>
      </c>
      <c r="C19" s="23" t="s">
        <v>80</v>
      </c>
      <c r="D19" s="24"/>
      <c r="E19" s="24"/>
      <c r="F19" s="21" t="s">
        <v>8</v>
      </c>
      <c r="G19" s="21">
        <v>18</v>
      </c>
      <c r="H19" s="29"/>
      <c r="I19" s="28">
        <f t="shared" si="0"/>
        <v>0</v>
      </c>
    </row>
    <row r="20" spans="1:9" s="25" customFormat="1" ht="12.75">
      <c r="A20" s="21">
        <v>10</v>
      </c>
      <c r="B20" s="22" t="s">
        <v>46</v>
      </c>
      <c r="C20" s="23" t="s">
        <v>84</v>
      </c>
      <c r="D20" s="24"/>
      <c r="E20" s="24"/>
      <c r="F20" s="21" t="s">
        <v>8</v>
      </c>
      <c r="G20" s="21">
        <v>18</v>
      </c>
      <c r="H20" s="29"/>
      <c r="I20" s="28">
        <f>G20*H20</f>
        <v>0</v>
      </c>
    </row>
    <row r="21" spans="1:9" s="25" customFormat="1" ht="63">
      <c r="A21" s="21">
        <v>11</v>
      </c>
      <c r="B21" s="22" t="s">
        <v>46</v>
      </c>
      <c r="C21" s="23" t="s">
        <v>47</v>
      </c>
      <c r="D21" s="24"/>
      <c r="E21" s="24"/>
      <c r="F21" s="21" t="s">
        <v>8</v>
      </c>
      <c r="G21" s="21">
        <v>1</v>
      </c>
      <c r="H21" s="29"/>
      <c r="I21" s="28">
        <f t="shared" si="0"/>
        <v>0</v>
      </c>
    </row>
    <row r="22" spans="1:9" s="25" customFormat="1" ht="31.5">
      <c r="A22" s="21">
        <v>12</v>
      </c>
      <c r="B22" s="22" t="s">
        <v>46</v>
      </c>
      <c r="C22" s="23" t="s">
        <v>82</v>
      </c>
      <c r="D22" s="24"/>
      <c r="E22" s="24"/>
      <c r="F22" s="21" t="s">
        <v>9</v>
      </c>
      <c r="G22" s="21">
        <v>1</v>
      </c>
      <c r="H22" s="29"/>
      <c r="I22" s="28">
        <f t="shared" si="0"/>
        <v>0</v>
      </c>
    </row>
    <row r="23" spans="1:9" s="25" customFormat="1" ht="31.5">
      <c r="A23" s="21">
        <v>13</v>
      </c>
      <c r="B23" s="22" t="s">
        <v>46</v>
      </c>
      <c r="C23" s="23" t="s">
        <v>83</v>
      </c>
      <c r="D23" s="24"/>
      <c r="E23" s="24"/>
      <c r="F23" s="21" t="s">
        <v>9</v>
      </c>
      <c r="G23" s="21">
        <v>1</v>
      </c>
      <c r="H23" s="29"/>
      <c r="I23" s="28">
        <f t="shared" si="0"/>
        <v>0</v>
      </c>
    </row>
    <row r="24" spans="1:9" s="25" customFormat="1" ht="12.75">
      <c r="A24" s="21">
        <v>14</v>
      </c>
      <c r="B24" s="22" t="s">
        <v>46</v>
      </c>
      <c r="C24" s="23" t="s">
        <v>48</v>
      </c>
      <c r="D24" s="24"/>
      <c r="E24" s="24"/>
      <c r="F24" s="21" t="s">
        <v>9</v>
      </c>
      <c r="G24" s="21">
        <v>1</v>
      </c>
      <c r="H24" s="29"/>
      <c r="I24" s="28">
        <f>G24*H24</f>
        <v>0</v>
      </c>
    </row>
    <row r="25" spans="1:9" s="25" customFormat="1" ht="12.75">
      <c r="A25" s="21">
        <v>15</v>
      </c>
      <c r="B25" s="22" t="s">
        <v>46</v>
      </c>
      <c r="C25" s="23" t="s">
        <v>49</v>
      </c>
      <c r="D25" s="24"/>
      <c r="E25" s="24"/>
      <c r="F25" s="21" t="s">
        <v>9</v>
      </c>
      <c r="G25" s="21">
        <v>1</v>
      </c>
      <c r="H25" s="29"/>
      <c r="I25" s="28">
        <f>G25*H25</f>
        <v>0</v>
      </c>
    </row>
    <row r="26" spans="1:9" s="25" customFormat="1" ht="47.25">
      <c r="A26" s="21">
        <v>16</v>
      </c>
      <c r="B26" s="22" t="s">
        <v>46</v>
      </c>
      <c r="C26" s="23" t="s">
        <v>81</v>
      </c>
      <c r="D26" s="24"/>
      <c r="E26" s="24"/>
      <c r="F26" s="21" t="s">
        <v>9</v>
      </c>
      <c r="G26" s="21">
        <v>1</v>
      </c>
      <c r="H26" s="29"/>
      <c r="I26" s="28">
        <f t="shared" si="0"/>
        <v>0</v>
      </c>
    </row>
    <row r="27" spans="1:9" s="25" customFormat="1" ht="12.75">
      <c r="A27" s="21">
        <v>17</v>
      </c>
      <c r="B27" s="22" t="s">
        <v>46</v>
      </c>
      <c r="C27" s="23" t="s">
        <v>50</v>
      </c>
      <c r="D27" s="24"/>
      <c r="E27" s="24"/>
      <c r="F27" s="21" t="s">
        <v>9</v>
      </c>
      <c r="G27" s="21">
        <v>1</v>
      </c>
      <c r="H27" s="29"/>
      <c r="I27" s="28">
        <f aca="true" t="shared" si="2" ref="I27">G27*H27</f>
        <v>0</v>
      </c>
    </row>
    <row r="28" spans="1:9" s="25" customFormat="1" ht="47.25">
      <c r="A28" s="21">
        <v>18</v>
      </c>
      <c r="B28" s="22" t="s">
        <v>27</v>
      </c>
      <c r="C28" s="23" t="s">
        <v>44</v>
      </c>
      <c r="D28" s="24"/>
      <c r="E28" s="24"/>
      <c r="F28" s="21" t="s">
        <v>8</v>
      </c>
      <c r="G28" s="21">
        <v>1</v>
      </c>
      <c r="H28" s="29"/>
      <c r="I28" s="28">
        <f aca="true" t="shared" si="3" ref="I28:I30">G28*H28</f>
        <v>0</v>
      </c>
    </row>
    <row r="29" spans="1:9" s="25" customFormat="1" ht="47.25">
      <c r="A29" s="21">
        <v>19</v>
      </c>
      <c r="B29" s="22" t="s">
        <v>27</v>
      </c>
      <c r="C29" s="23" t="s">
        <v>85</v>
      </c>
      <c r="D29" s="24"/>
      <c r="E29" s="24"/>
      <c r="F29" s="21" t="s">
        <v>8</v>
      </c>
      <c r="G29" s="21">
        <v>1</v>
      </c>
      <c r="H29" s="29"/>
      <c r="I29" s="28">
        <f t="shared" si="3"/>
        <v>0</v>
      </c>
    </row>
    <row r="30" spans="1:9" s="25" customFormat="1" ht="63">
      <c r="A30" s="21">
        <v>20</v>
      </c>
      <c r="B30" s="22" t="s">
        <v>27</v>
      </c>
      <c r="C30" s="23" t="s">
        <v>86</v>
      </c>
      <c r="D30" s="24"/>
      <c r="E30" s="24"/>
      <c r="F30" s="21" t="s">
        <v>9</v>
      </c>
      <c r="G30" s="21">
        <v>1</v>
      </c>
      <c r="H30" s="29"/>
      <c r="I30" s="28">
        <f t="shared" si="3"/>
        <v>0</v>
      </c>
    </row>
    <row r="31" spans="1:9" s="25" customFormat="1" ht="12.75">
      <c r="A31" s="21">
        <v>21</v>
      </c>
      <c r="B31" s="22" t="s">
        <v>27</v>
      </c>
      <c r="C31" s="23" t="s">
        <v>31</v>
      </c>
      <c r="D31" s="24"/>
      <c r="E31" s="24"/>
      <c r="F31" s="21" t="s">
        <v>9</v>
      </c>
      <c r="G31" s="21">
        <v>1</v>
      </c>
      <c r="H31" s="29"/>
      <c r="I31" s="28">
        <f>G31*H31</f>
        <v>0</v>
      </c>
    </row>
    <row r="32" spans="1:9" s="25" customFormat="1" ht="12.75">
      <c r="A32" s="21">
        <v>22</v>
      </c>
      <c r="B32" s="22" t="s">
        <v>27</v>
      </c>
      <c r="C32" s="23" t="s">
        <v>95</v>
      </c>
      <c r="D32" s="24"/>
      <c r="E32" s="24"/>
      <c r="F32" s="21" t="s">
        <v>9</v>
      </c>
      <c r="G32" s="21">
        <v>1</v>
      </c>
      <c r="H32" s="29"/>
      <c r="I32" s="28">
        <f aca="true" t="shared" si="4" ref="I32:I33">G32*H32</f>
        <v>0</v>
      </c>
    </row>
    <row r="33" spans="1:9" s="25" customFormat="1" ht="12.75">
      <c r="A33" s="21">
        <v>23</v>
      </c>
      <c r="B33" s="22" t="s">
        <v>27</v>
      </c>
      <c r="C33" s="23" t="s">
        <v>32</v>
      </c>
      <c r="D33" s="24"/>
      <c r="E33" s="24"/>
      <c r="F33" s="21" t="s">
        <v>9</v>
      </c>
      <c r="G33" s="21">
        <v>1</v>
      </c>
      <c r="H33" s="29"/>
      <c r="I33" s="28">
        <f t="shared" si="4"/>
        <v>0</v>
      </c>
    </row>
    <row r="34" spans="1:9" ht="12.75">
      <c r="A34" s="21">
        <v>24</v>
      </c>
      <c r="B34" s="22" t="s">
        <v>28</v>
      </c>
      <c r="C34" s="23" t="s">
        <v>20</v>
      </c>
      <c r="D34" s="24"/>
      <c r="E34" s="24"/>
      <c r="F34" s="21" t="s">
        <v>9</v>
      </c>
      <c r="G34" s="21">
        <v>1</v>
      </c>
      <c r="H34" s="29"/>
      <c r="I34" s="28">
        <f>G34*H34</f>
        <v>0</v>
      </c>
    </row>
    <row r="35" spans="1:9" ht="31.5">
      <c r="A35" s="21">
        <v>25</v>
      </c>
      <c r="B35" s="22" t="s">
        <v>28</v>
      </c>
      <c r="C35" s="23" t="s">
        <v>21</v>
      </c>
      <c r="D35" s="24"/>
      <c r="E35" s="24"/>
      <c r="F35" s="21" t="s">
        <v>9</v>
      </c>
      <c r="G35" s="21">
        <v>1</v>
      </c>
      <c r="H35" s="29"/>
      <c r="I35" s="28">
        <f>G35*H35</f>
        <v>0</v>
      </c>
    </row>
    <row r="36" spans="1:9" ht="12.75">
      <c r="A36" s="21">
        <v>26</v>
      </c>
      <c r="B36" s="22" t="s">
        <v>28</v>
      </c>
      <c r="C36" s="23" t="s">
        <v>0</v>
      </c>
      <c r="D36" s="24"/>
      <c r="E36" s="24"/>
      <c r="F36" s="21" t="s">
        <v>9</v>
      </c>
      <c r="G36" s="21">
        <v>1</v>
      </c>
      <c r="H36" s="29"/>
      <c r="I36" s="28">
        <f>G36*H36</f>
        <v>0</v>
      </c>
    </row>
    <row r="37" spans="1:9" ht="12.75">
      <c r="A37" s="21">
        <v>27</v>
      </c>
      <c r="B37" s="22" t="s">
        <v>30</v>
      </c>
      <c r="C37" s="23" t="s">
        <v>68</v>
      </c>
      <c r="D37" s="24"/>
      <c r="E37" s="24"/>
      <c r="F37" s="21" t="s">
        <v>9</v>
      </c>
      <c r="G37" s="21">
        <v>1</v>
      </c>
      <c r="H37" s="29"/>
      <c r="I37" s="28">
        <f aca="true" t="shared" si="5" ref="I37:I45">G37*H37</f>
        <v>0</v>
      </c>
    </row>
    <row r="38" spans="1:9" ht="47.25">
      <c r="A38" s="21">
        <v>28</v>
      </c>
      <c r="B38" s="22" t="s">
        <v>30</v>
      </c>
      <c r="C38" s="23" t="s">
        <v>76</v>
      </c>
      <c r="D38" s="24"/>
      <c r="E38" s="24"/>
      <c r="F38" s="21" t="s">
        <v>9</v>
      </c>
      <c r="G38" s="21">
        <v>1</v>
      </c>
      <c r="H38" s="29"/>
      <c r="I38" s="28">
        <f t="shared" si="5"/>
        <v>0</v>
      </c>
    </row>
    <row r="39" spans="1:9" ht="31.5">
      <c r="A39" s="21">
        <v>29</v>
      </c>
      <c r="B39" s="22" t="s">
        <v>30</v>
      </c>
      <c r="C39" s="23" t="s">
        <v>51</v>
      </c>
      <c r="D39" s="24"/>
      <c r="E39" s="24"/>
      <c r="F39" s="21" t="s">
        <v>9</v>
      </c>
      <c r="G39" s="21">
        <v>1</v>
      </c>
      <c r="H39" s="29"/>
      <c r="I39" s="28">
        <f t="shared" si="5"/>
        <v>0</v>
      </c>
    </row>
    <row r="40" spans="1:9" ht="12.75">
      <c r="A40" s="21">
        <v>30</v>
      </c>
      <c r="B40" s="22" t="s">
        <v>30</v>
      </c>
      <c r="C40" s="23" t="s">
        <v>52</v>
      </c>
      <c r="D40" s="24"/>
      <c r="E40" s="24"/>
      <c r="F40" s="21" t="s">
        <v>9</v>
      </c>
      <c r="G40" s="21">
        <v>1</v>
      </c>
      <c r="H40" s="29"/>
      <c r="I40" s="28">
        <f t="shared" si="5"/>
        <v>0</v>
      </c>
    </row>
    <row r="41" spans="1:9" ht="12.75">
      <c r="A41" s="21">
        <v>31</v>
      </c>
      <c r="B41" s="22" t="s">
        <v>30</v>
      </c>
      <c r="C41" s="23" t="s">
        <v>33</v>
      </c>
      <c r="D41" s="24"/>
      <c r="E41" s="24"/>
      <c r="F41" s="21" t="s">
        <v>9</v>
      </c>
      <c r="G41" s="21">
        <v>1</v>
      </c>
      <c r="H41" s="29"/>
      <c r="I41" s="28">
        <f>G41*H41</f>
        <v>0</v>
      </c>
    </row>
    <row r="42" spans="1:9" ht="12.75">
      <c r="A42" s="21">
        <v>32</v>
      </c>
      <c r="B42" s="22" t="s">
        <v>30</v>
      </c>
      <c r="C42" s="23" t="s">
        <v>53</v>
      </c>
      <c r="D42" s="24"/>
      <c r="E42" s="24"/>
      <c r="F42" s="21" t="s">
        <v>9</v>
      </c>
      <c r="G42" s="21">
        <v>1</v>
      </c>
      <c r="H42" s="29"/>
      <c r="I42" s="28">
        <f t="shared" si="5"/>
        <v>0</v>
      </c>
    </row>
    <row r="43" spans="1:9" ht="47.25">
      <c r="A43" s="21">
        <v>33</v>
      </c>
      <c r="B43" s="22" t="s">
        <v>30</v>
      </c>
      <c r="C43" s="23" t="s">
        <v>56</v>
      </c>
      <c r="D43" s="24"/>
      <c r="E43" s="24"/>
      <c r="F43" s="21" t="s">
        <v>9</v>
      </c>
      <c r="G43" s="21">
        <v>1</v>
      </c>
      <c r="H43" s="29"/>
      <c r="I43" s="28">
        <f t="shared" si="5"/>
        <v>0</v>
      </c>
    </row>
    <row r="44" spans="1:9" ht="12.75">
      <c r="A44" s="21">
        <v>34</v>
      </c>
      <c r="B44" s="22" t="s">
        <v>30</v>
      </c>
      <c r="C44" s="23" t="s">
        <v>55</v>
      </c>
      <c r="D44" s="24"/>
      <c r="E44" s="24"/>
      <c r="F44" s="21" t="s">
        <v>9</v>
      </c>
      <c r="G44" s="21">
        <v>1</v>
      </c>
      <c r="H44" s="29"/>
      <c r="I44" s="28">
        <f t="shared" si="5"/>
        <v>0</v>
      </c>
    </row>
    <row r="45" spans="1:9" ht="12.75">
      <c r="A45" s="21">
        <v>35</v>
      </c>
      <c r="B45" s="22" t="s">
        <v>30</v>
      </c>
      <c r="C45" s="23" t="s">
        <v>54</v>
      </c>
      <c r="D45" s="24"/>
      <c r="E45" s="24"/>
      <c r="F45" s="21" t="s">
        <v>9</v>
      </c>
      <c r="G45" s="21">
        <v>1</v>
      </c>
      <c r="H45" s="29"/>
      <c r="I45" s="28">
        <f t="shared" si="5"/>
        <v>0</v>
      </c>
    </row>
    <row r="46" spans="1:9" s="1" customFormat="1" ht="24.95" customHeight="1">
      <c r="A46" s="9" t="s">
        <v>78</v>
      </c>
      <c r="B46" s="5"/>
      <c r="C46" s="6"/>
      <c r="D46" s="6"/>
      <c r="E46" s="7"/>
      <c r="F46" s="8"/>
      <c r="G46" s="8"/>
      <c r="H46" s="5"/>
      <c r="I46" s="33">
        <f>SUM(I11:I45)</f>
        <v>0</v>
      </c>
    </row>
    <row r="47" spans="1:9" ht="12.75">
      <c r="A47" s="30"/>
      <c r="B47" s="30"/>
      <c r="C47" s="30"/>
      <c r="D47" s="30"/>
      <c r="E47" s="30"/>
      <c r="F47" s="31"/>
      <c r="G47" s="31"/>
      <c r="H47" s="30"/>
      <c r="I47" s="30"/>
    </row>
    <row r="48" spans="1:9" ht="12.75">
      <c r="A48" s="27"/>
      <c r="B48" s="27"/>
      <c r="C48" s="27"/>
      <c r="D48" s="27"/>
      <c r="E48" s="27"/>
      <c r="F48" s="32"/>
      <c r="G48" s="32"/>
      <c r="H48" s="27"/>
      <c r="I48" s="27"/>
    </row>
  </sheetData>
  <printOptions/>
  <pageMargins left="0.15748031496062992" right="0.15748031496062992" top="0.7874015748031497" bottom="0.3937007874015748" header="0.1968503937007874" footer="0.1968503937007874"/>
  <pageSetup fitToHeight="5" fitToWidth="1" horizontalDpi="600" verticalDpi="600" orientation="landscape" paperSize="9" scale="81" r:id="rId1"/>
  <headerFooter>
    <oddHeader>&amp;L&amp;"Calibri,Tučné"&amp;12Building Management System FI MU Brno
&amp;"Calibri,Obyčejné"Příloha č. 4 Položkový rozpočet díla - objekt "S" - VZOR</oddHeader>
    <oddFooter>&amp;R&amp;"-,Obyčejné"Strana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2015-04-02T11:48:10Z</dcterms:created>
  <dcterms:modified xsi:type="dcterms:W3CDTF">2016-01-11T20:31:16Z</dcterms:modified>
  <cp:category/>
  <cp:version/>
  <cp:contentType/>
  <cp:contentStatus/>
</cp:coreProperties>
</file>