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<sst xmlns="http://schemas.openxmlformats.org/spreadsheetml/2006/main" count="122" uniqueCount="78">
  <si>
    <t xml:space="preserve">
        Kategorie: TS 012-2015 - Tiskařské služby, sběr do: 31.12.2015, dodání od: 08.02.2016, vygenerováno: 01.02.2016 09:24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</si>
  <si>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</si>
  <si>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</si>
  <si>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</si>
  <si>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</si>
  <si>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</si>
  <si>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</si>
  <si>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</si>
  <si>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</si>
  <si>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</si>
  <si>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</si>
  <si>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</si>
  <si>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</si>
  <si>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</si>
  <si>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</si>
  <si>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</si>
  <si>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</si>
  <si>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</si>
  <si>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</si>
  <si>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</si>
  <si>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</si>
  <si>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</si>
  <si>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</si>
  <si>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</si>
  <si>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</si>
  <si>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</si>
  <si>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</si>
  <si>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</si>
  <si>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</si>
  <si>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</si>
  <si>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</si>
  <si>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</si>
  <si>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</si>
  <si>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</si>
  <si>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</si>
  <si>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</si>
  <si>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</si>
  <si>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</si>
  <si>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</si>
  <si>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</si>
  <si>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79810000-5</t>
  </si>
  <si>
    <t>79810000-5-1</t>
  </si>
  <si>
    <t>Vizitka</t>
  </si>
  <si>
    <t>Obecná položka, konkrétní specifikace (barevnost, materiál, formát, ...) se uvádí do předepsané šablony.</t>
  </si>
  <si>
    <t>Dodání podkladů: ano-oboustranná vizitka, jedna strana česky, druhá anglicky
Zajištění sazby (dodavatel/zadavatel): dodavatel
Formát (rozměr): 5x 9 cm
 Materiál: grafický papír 300 g/m2
 Barevnost:4/4 
Tisková technologie: expresní tisk
Počet druhů: 1
Úprava materiálu: ano(modrý proužek je přes celou šíři vizitky)
Spadávka (ano/ne):ano</t>
  </si>
  <si>
    <t>ks</t>
  </si>
  <si>
    <t>S</t>
  </si>
  <si>
    <t>Centrum pro výzkum toxických látek</t>
  </si>
  <si>
    <t>UKB, Kamenice 5, budova A29</t>
  </si>
  <si>
    <t>Kamenice 753/5, 62500 Brno</t>
  </si>
  <si>
    <t>bud. A29/423</t>
  </si>
  <si>
    <t>Bursová Květuše Ing. Ph.D.</t>
  </si>
  <si>
    <t>75834@mail.muni.cz</t>
  </si>
  <si>
    <t>2382</t>
  </si>
  <si>
    <t>313060</t>
  </si>
  <si>
    <t xml:space="preserve">   </t>
  </si>
  <si>
    <t>2112</t>
  </si>
  <si>
    <t xml:space="preserve">      </t>
  </si>
  <si>
    <t>OBJ/3113/0103/16</t>
  </si>
  <si>
    <t>Celkem za objednávku</t>
  </si>
  <si>
    <t>brožura Mefanet Journal</t>
  </si>
  <si>
    <t>79810000-5-6</t>
  </si>
  <si>
    <t>Jednoduchá brožura</t>
  </si>
  <si>
    <t>Brožura MEFANET Journal,
Dodání podkladů: po uzavření smlouvy,
Zajištění sazby: zadavatel,
Materiál - obálka: 378 x 267 mm, na spad, křída mat 250g,
Materiál - text: 188 x 267 mm, do zrcadla - ofset 90g
Barevnost - obálka 4/0,
Barevnost - text 4/4,
Tisková technologie: ofset,
Vazba - V2 lepená
Počet stran: 46-54
Úprava materiálu: obálka lamino matné</t>
  </si>
  <si>
    <t>A</t>
  </si>
  <si>
    <t>Inst.biostatistiky a analýz LF</t>
  </si>
  <si>
    <t>UKB, Kamenice 3, budova 1</t>
  </si>
  <si>
    <t>Kamenice 126/3, 62500 Brno</t>
  </si>
  <si>
    <t>bud. 1/617</t>
  </si>
  <si>
    <t xml:space="preserve">Schneiderová Simona  </t>
  </si>
  <si>
    <t>111812@mail.muni.cz</t>
  </si>
  <si>
    <t>1111</t>
  </si>
  <si>
    <t>119612</t>
  </si>
  <si>
    <t>0001</t>
  </si>
  <si>
    <t>OBJ/1107/0001/16</t>
  </si>
  <si>
    <t>Celkem</t>
  </si>
  <si>
    <t>Jednotková cena bez DPH v Kč</t>
  </si>
  <si>
    <t>Celková cena za položku (bez DPH) v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</si>
</sst>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40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0" fontId="1" fillId="36" borderId="0" xfId="0" applyFont="1" applyFill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34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1" fillId="37" borderId="10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40" borderId="14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6.7109375" style="0" customWidth="1"/>
    <col min="2" max="2" width="31.8515625" style="0" hidden="1" customWidth="1"/>
    <col min="3" max="3" width="7.57421875" style="0" customWidth="1"/>
    <col min="4" max="4" width="18.7109375" style="0" hidden="1" customWidth="1"/>
    <col min="5" max="5" width="12.8515625" style="0" customWidth="1"/>
    <col min="6" max="6" width="11.421875" style="0" customWidth="1"/>
    <col min="7" max="7" width="32.8515625" style="0" customWidth="1"/>
    <col min="8" max="8" width="42.8515625" style="0" customWidth="1"/>
    <col min="9" max="9" width="3.8515625" style="0" customWidth="1"/>
    <col min="10" max="10" width="4.00390625" style="0" hidden="1" customWidth="1"/>
    <col min="11" max="11" width="5.28125" style="0" customWidth="1"/>
    <col min="12" max="12" width="4.7109375" style="0" hidden="1" customWidth="1"/>
    <col min="13" max="13" width="14.00390625" style="0" hidden="1" customWidth="1"/>
    <col min="14" max="14" width="27.00390625" style="0" customWidth="1"/>
    <col min="15" max="15" width="27.140625" style="0" bestFit="1" customWidth="1"/>
    <col min="16" max="16" width="25.57421875" style="0" bestFit="1" customWidth="1"/>
    <col min="17" max="17" width="4.28125" style="0" customWidth="1"/>
    <col min="18" max="18" width="13.57421875" style="0" customWidth="1"/>
    <col min="19" max="19" width="10.57421875" style="0" hidden="1" customWidth="1"/>
    <col min="20" max="20" width="23.421875" style="0" customWidth="1"/>
    <col min="21" max="21" width="19.57421875" style="0" customWidth="1"/>
    <col min="22" max="22" width="10.421875" style="0" customWidth="1"/>
    <col min="23" max="23" width="77.28125" style="0" hidden="1" customWidth="1"/>
    <col min="24" max="24" width="6.421875" style="0" customWidth="1"/>
    <col min="25" max="25" width="8.140625" style="0" customWidth="1"/>
    <col min="26" max="26" width="4.421875" style="0" customWidth="1"/>
    <col min="27" max="27" width="6.140625" style="0" customWidth="1"/>
    <col min="28" max="28" width="7.00390625" style="0" customWidth="1"/>
    <col min="29" max="29" width="17.8515625" style="0" customWidth="1"/>
    <col min="30" max="30" width="11.8515625" style="0" customWidth="1"/>
    <col min="31" max="31" width="7.57421875" style="0" customWidth="1"/>
    <col min="32" max="32" width="10.8515625" style="0" customWidth="1"/>
  </cols>
  <sheetData>
    <row r="1" spans="1:32" ht="16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3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6.5" customHeight="1">
      <c r="A3" s="21" t="s">
        <v>1</v>
      </c>
      <c r="B3" s="21"/>
      <c r="C3" s="21"/>
      <c r="D3" s="21"/>
      <c r="E3" s="21"/>
      <c r="F3" s="21"/>
      <c r="G3" s="21"/>
      <c r="H3" s="22" t="s">
        <v>2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</row>
    <row r="4" spans="1:32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17" t="s">
        <v>3</v>
      </c>
      <c r="L4" s="17"/>
      <c r="M4" s="24" t="s">
        <v>4</v>
      </c>
      <c r="N4" s="24"/>
      <c r="O4" s="24"/>
      <c r="P4" s="24"/>
      <c r="Q4" s="24"/>
      <c r="R4" s="24"/>
      <c r="S4" s="23"/>
      <c r="T4" s="23"/>
      <c r="U4" s="23"/>
      <c r="V4" s="23"/>
      <c r="W4" s="23"/>
      <c r="X4" s="17" t="s">
        <v>5</v>
      </c>
      <c r="Y4" s="17"/>
      <c r="Z4" s="17"/>
      <c r="AA4" s="17"/>
      <c r="AB4" s="17"/>
      <c r="AC4" s="17" t="s">
        <v>3</v>
      </c>
      <c r="AD4" s="17"/>
      <c r="AE4" s="17"/>
      <c r="AF4" s="1"/>
    </row>
    <row r="5" spans="1:32" ht="105.75" customHeight="1">
      <c r="A5" s="16" t="s">
        <v>6</v>
      </c>
      <c r="B5" s="16" t="s">
        <v>7</v>
      </c>
      <c r="C5" s="16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16" t="s">
        <v>14</v>
      </c>
      <c r="J5" s="16" t="s">
        <v>15</v>
      </c>
      <c r="K5" s="16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16" t="s">
        <v>22</v>
      </c>
      <c r="R5" s="16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16" t="s">
        <v>29</v>
      </c>
      <c r="Y5" s="16" t="s">
        <v>30</v>
      </c>
      <c r="Z5" s="16" t="s">
        <v>31</v>
      </c>
      <c r="AA5" s="16" t="s">
        <v>32</v>
      </c>
      <c r="AB5" s="16" t="s">
        <v>33</v>
      </c>
      <c r="AC5" s="2" t="s">
        <v>34</v>
      </c>
      <c r="AD5" s="2" t="s">
        <v>76</v>
      </c>
      <c r="AE5" s="2" t="s">
        <v>36</v>
      </c>
      <c r="AF5" s="2" t="s">
        <v>77</v>
      </c>
    </row>
    <row r="6" spans="1:32" ht="149.25" customHeight="1">
      <c r="A6" s="3">
        <v>58063</v>
      </c>
      <c r="B6" s="4"/>
      <c r="C6" s="3">
        <v>171594</v>
      </c>
      <c r="D6" s="4" t="s">
        <v>40</v>
      </c>
      <c r="E6" s="4" t="s">
        <v>41</v>
      </c>
      <c r="F6" s="4" t="s">
        <v>42</v>
      </c>
      <c r="G6" s="4" t="s">
        <v>43</v>
      </c>
      <c r="H6" s="4" t="s">
        <v>44</v>
      </c>
      <c r="I6" s="4" t="s">
        <v>45</v>
      </c>
      <c r="J6" s="5">
        <v>100</v>
      </c>
      <c r="K6" s="6">
        <v>100</v>
      </c>
      <c r="L6" s="7" t="s">
        <v>46</v>
      </c>
      <c r="M6" s="4">
        <v>313060</v>
      </c>
      <c r="N6" s="4" t="s">
        <v>47</v>
      </c>
      <c r="O6" s="4" t="s">
        <v>48</v>
      </c>
      <c r="P6" s="4" t="s">
        <v>49</v>
      </c>
      <c r="Q6" s="4">
        <v>4</v>
      </c>
      <c r="R6" s="4" t="s">
        <v>50</v>
      </c>
      <c r="S6" s="4">
        <v>75834</v>
      </c>
      <c r="T6" s="4" t="s">
        <v>51</v>
      </c>
      <c r="U6" s="4" t="s">
        <v>52</v>
      </c>
      <c r="V6" s="4">
        <v>549497447</v>
      </c>
      <c r="W6" s="4"/>
      <c r="X6" s="8" t="s">
        <v>53</v>
      </c>
      <c r="Y6" s="8" t="s">
        <v>54</v>
      </c>
      <c r="Z6" s="8" t="s">
        <v>55</v>
      </c>
      <c r="AA6" s="8" t="s">
        <v>56</v>
      </c>
      <c r="AB6" s="8" t="s">
        <v>57</v>
      </c>
      <c r="AC6" s="7" t="s">
        <v>58</v>
      </c>
      <c r="AD6" s="9">
        <v>3.5</v>
      </c>
      <c r="AE6" s="6">
        <v>21</v>
      </c>
      <c r="AF6" s="10">
        <f>ROUND($K$6*$AD$6,2)</f>
        <v>350</v>
      </c>
    </row>
    <row r="7" spans="1:32" ht="13.5" customHeight="1">
      <c r="A7" s="18"/>
      <c r="B7" s="18"/>
      <c r="C7" s="18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 t="s">
        <v>59</v>
      </c>
      <c r="AF7" s="12">
        <f>SUM($AF$6:$AF$6)</f>
        <v>350</v>
      </c>
    </row>
    <row r="8" spans="1:32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ht="180" customHeight="1">
      <c r="A9" s="3">
        <v>58340</v>
      </c>
      <c r="B9" s="4" t="s">
        <v>60</v>
      </c>
      <c r="C9" s="3">
        <v>171932</v>
      </c>
      <c r="D9" s="4" t="s">
        <v>40</v>
      </c>
      <c r="E9" s="4" t="s">
        <v>61</v>
      </c>
      <c r="F9" s="4" t="s">
        <v>62</v>
      </c>
      <c r="G9" s="4" t="s">
        <v>43</v>
      </c>
      <c r="H9" s="4" t="s">
        <v>63</v>
      </c>
      <c r="I9" s="4" t="s">
        <v>45</v>
      </c>
      <c r="J9" s="5">
        <v>400</v>
      </c>
      <c r="K9" s="6">
        <v>400</v>
      </c>
      <c r="L9" s="7" t="s">
        <v>64</v>
      </c>
      <c r="M9" s="4">
        <v>119612</v>
      </c>
      <c r="N9" s="4" t="s">
        <v>65</v>
      </c>
      <c r="O9" s="4" t="s">
        <v>66</v>
      </c>
      <c r="P9" s="4" t="s">
        <v>67</v>
      </c>
      <c r="Q9" s="4">
        <v>7</v>
      </c>
      <c r="R9" s="4" t="s">
        <v>68</v>
      </c>
      <c r="S9" s="4">
        <v>111812</v>
      </c>
      <c r="T9" s="4" t="s">
        <v>69</v>
      </c>
      <c r="U9" s="4" t="s">
        <v>70</v>
      </c>
      <c r="V9" s="4">
        <v>549494203</v>
      </c>
      <c r="W9" s="4"/>
      <c r="X9" s="8" t="s">
        <v>71</v>
      </c>
      <c r="Y9" s="8" t="s">
        <v>72</v>
      </c>
      <c r="Z9" s="8" t="s">
        <v>55</v>
      </c>
      <c r="AA9" s="8" t="s">
        <v>71</v>
      </c>
      <c r="AB9" s="8" t="s">
        <v>73</v>
      </c>
      <c r="AC9" s="7" t="s">
        <v>74</v>
      </c>
      <c r="AD9" s="9">
        <v>51</v>
      </c>
      <c r="AE9" s="6">
        <v>15</v>
      </c>
      <c r="AF9" s="10">
        <f>ROUND($K$9*$AD$9,2)</f>
        <v>20400</v>
      </c>
    </row>
    <row r="10" spans="1:32" ht="13.5" customHeight="1">
      <c r="A10" s="18"/>
      <c r="B10" s="18"/>
      <c r="C10" s="18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 t="s">
        <v>59</v>
      </c>
      <c r="AF10" s="12">
        <f>SUM($AF$9:$AF$9)</f>
        <v>20400</v>
      </c>
    </row>
    <row r="11" spans="1:32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2" ht="19.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4" t="s">
        <v>75</v>
      </c>
      <c r="AF12" s="15">
        <f>(0)+SUM($AF$7,$AF$10)</f>
        <v>20750</v>
      </c>
    </row>
    <row r="13" spans="1:32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</sheetData>
  <sheetProtection/>
  <mergeCells count="12">
    <mergeCell ref="M4:R4"/>
    <mergeCell ref="S4:W4"/>
    <mergeCell ref="X4:AB4"/>
    <mergeCell ref="AC4:AE4"/>
    <mergeCell ref="A7:C7"/>
    <mergeCell ref="A10:C10"/>
    <mergeCell ref="A12:AD12"/>
    <mergeCell ref="A1:AF1"/>
    <mergeCell ref="A3:G3"/>
    <mergeCell ref="H3:AF3"/>
    <mergeCell ref="A4:J4"/>
    <mergeCell ref="K4:L4"/>
  </mergeCells>
  <printOptions/>
  <pageMargins left="0.3937007874015748" right="0.3937007874015748" top="0.5905511811023623" bottom="0.3937007874015748" header="0.31496062992125984" footer="0.31496062992125984"/>
  <pageSetup fitToHeight="0" fitToWidth="1" horizontalDpi="300" verticalDpi="300" orientation="landscape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21" t="s">
        <v>1</v>
      </c>
      <c r="B3" s="21"/>
      <c r="C3" s="21"/>
      <c r="D3" s="21"/>
      <c r="E3" s="21"/>
      <c r="F3" s="21"/>
      <c r="G3" s="21"/>
      <c r="H3" s="22" t="s">
        <v>2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pans="1:34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17" t="s">
        <v>3</v>
      </c>
      <c r="L4" s="17"/>
      <c r="M4" s="24" t="s">
        <v>4</v>
      </c>
      <c r="N4" s="24"/>
      <c r="O4" s="24"/>
      <c r="P4" s="24"/>
      <c r="Q4" s="24"/>
      <c r="R4" s="24"/>
      <c r="S4" s="23"/>
      <c r="T4" s="23"/>
      <c r="U4" s="23"/>
      <c r="V4" s="23"/>
      <c r="W4" s="23"/>
      <c r="X4" s="17" t="s">
        <v>5</v>
      </c>
      <c r="Y4" s="17"/>
      <c r="Z4" s="17"/>
      <c r="AA4" s="17"/>
      <c r="AB4" s="17"/>
      <c r="AC4" s="17" t="s">
        <v>3</v>
      </c>
      <c r="AD4" s="17"/>
      <c r="AE4" s="17"/>
      <c r="AF4" s="17"/>
      <c r="AG4" s="23"/>
      <c r="AH4" s="23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</sheetData>
  <sheetProtection sheet="1" objects="1" scenarios="1"/>
  <mergeCells count="10"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2016-02-01T08:31:18Z</cp:lastPrinted>
  <dcterms:modified xsi:type="dcterms:W3CDTF">2016-02-01T08:39:10Z</dcterms:modified>
  <cp:category/>
  <cp:version/>
  <cp:contentType/>
  <cp:contentStatus/>
</cp:coreProperties>
</file>