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tabRatio="773" activeTab="0"/>
  </bookViews>
  <sheets>
    <sheet name="FF Arne Nováka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<sst xmlns="http://schemas.openxmlformats.org/spreadsheetml/2006/main" count="105" uniqueCount="60">
  <si>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ks, m</t>
  </si>
  <si>
    <t>Kč</t>
  </si>
  <si>
    <t>Celkem Kč</t>
  </si>
  <si>
    <t>CELKEM Kč vč. DPH</t>
  </si>
  <si>
    <t>DPH 21%</t>
  </si>
  <si>
    <t>materiál</t>
  </si>
  <si>
    <t>práce</t>
  </si>
  <si>
    <t>inženýrská činnost</t>
  </si>
  <si>
    <t>doprava</t>
  </si>
  <si>
    <t>kabelová průchodka</t>
  </si>
  <si>
    <t>osazení zemního boxu</t>
  </si>
  <si>
    <t>umístění rezerv optického kabelu</t>
  </si>
  <si>
    <t>geodetické zaměření</t>
  </si>
  <si>
    <t>optické sváry ODF</t>
  </si>
  <si>
    <t>geometrické plány</t>
  </si>
  <si>
    <t>zatažení HDPE do chráničky protlaku</t>
  </si>
  <si>
    <t>dopravní značení</t>
  </si>
  <si>
    <t>závrt do objektu</t>
  </si>
  <si>
    <t>drobný instalační materiál</t>
  </si>
  <si>
    <t>výkop LA</t>
  </si>
  <si>
    <t>skládkovné</t>
  </si>
  <si>
    <t>křížení sítí</t>
  </si>
  <si>
    <t>vyřízení ÚR</t>
  </si>
  <si>
    <t>protipožární nátěry u prostupů</t>
  </si>
  <si>
    <t>zatažení OK do zemní trasy</t>
  </si>
  <si>
    <t>vytyčení sítí jednotlivých správců</t>
  </si>
  <si>
    <t>protlak řízený pro 1 HDPE trubku prům.40 mm</t>
  </si>
  <si>
    <t>správní poplatky za zábor</t>
  </si>
  <si>
    <t>vrapovaná trubka v objektu</t>
  </si>
  <si>
    <t>demontáž stavajíciho OK v objektu</t>
  </si>
  <si>
    <t>vyřízení ZUK</t>
  </si>
  <si>
    <t>ucpávka pro vstup do objektu</t>
  </si>
  <si>
    <t>obnažení HDPE pro manipulaci v optickém boxu</t>
  </si>
  <si>
    <t>správní poplatek pro vyřízení UR</t>
  </si>
  <si>
    <t>pokládka HDPE včetně zatažení do protlaku</t>
  </si>
  <si>
    <t>montáž vytaženého OK v objektu FF</t>
  </si>
  <si>
    <r>
      <t>m</t>
    </r>
    <r>
      <rPr>
        <b/>
        <sz val="10"/>
        <rFont val="Calibri"/>
        <family val="2"/>
      </rPr>
      <t>²,m³</t>
    </r>
  </si>
  <si>
    <t>sondy ve stávající  trase HDPE a zapravení povrchů</t>
  </si>
  <si>
    <t>m</t>
  </si>
  <si>
    <t>ks</t>
  </si>
  <si>
    <t>m²</t>
  </si>
  <si>
    <t>m³</t>
  </si>
  <si>
    <t>výřízení budoucí Sml. na služebnost</t>
  </si>
  <si>
    <t>dokumentace DSP, zpracovaní měřících protokolů</t>
  </si>
  <si>
    <t>disperzní a chromatické měření</t>
  </si>
  <si>
    <t>pískové lože,zakrytí plastovou deskou</t>
  </si>
  <si>
    <t>měření OTDR 1310, 1550</t>
  </si>
  <si>
    <t>výkonové měření oboustranné</t>
  </si>
  <si>
    <t>vytažení stavajíciho OK 288 vl.z HDPE trasy/2x OK v HDPE/</t>
  </si>
  <si>
    <t>instalace HDPE spojky</t>
  </si>
  <si>
    <t>demontáž a montáž  stávajícího ODF pro 192 vl</t>
  </si>
  <si>
    <t>Příloha č. 3 Rozpis a cenová kalkulace</t>
  </si>
  <si>
    <t>HDPE spojka na HDPE trubku průměru 40 mm</t>
  </si>
  <si>
    <t>HDPE trubka trubka průměru 40 mm</t>
  </si>
  <si>
    <t>povrch LA nad rámec výkopu</t>
  </si>
  <si>
    <t xml:space="preserve">startovací jámy </t>
  </si>
  <si>
    <t>zemní box 600 mm x 600 mm, víko beton</t>
  </si>
  <si>
    <t xml:space="preserve">zemní koryto 600 mm x 300 mm </t>
  </si>
  <si>
    <t>kabelový kříž 600 mm x 600 mm pro uložení optic. kabelu</t>
  </si>
  <si>
    <t>T spojka dělená na HDPE 40 mm / 40 mm / 40 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</si>
</sst>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;[Red]#,##0\ _K_č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57421875" style="0" customWidth="1"/>
    <col min="2" max="2" width="5.57421875" style="0" customWidth="1"/>
    <col min="3" max="3" width="10.28125" style="0" bestFit="1" customWidth="1"/>
    <col min="4" max="4" width="10.8515625" style="0" customWidth="1"/>
    <col min="5" max="5" width="19.140625" style="0" customWidth="1"/>
    <col min="6" max="6" width="14.7109375" style="0" bestFit="1" customWidth="1"/>
    <col min="7" max="7" width="17.00390625" style="0" bestFit="1" customWidth="1"/>
  </cols>
  <sheetData>
    <row r="1" spans="1:2" ht="15.75">
      <c r="A1" s="54" t="s">
        <v>51</v>
      </c>
      <c r="B1" s="33"/>
    </row>
    <row r="2" spans="1:5" ht="13.5" thickBot="1">
      <c r="A2" s="2"/>
      <c r="B2" s="2"/>
      <c r="C2" s="8"/>
      <c r="D2" s="1"/>
      <c r="E2" s="1"/>
    </row>
    <row r="3" spans="1:5" ht="12.75">
      <c r="A3" s="12"/>
      <c r="B3" s="44"/>
      <c r="C3" s="13" t="s">
        <v>0</v>
      </c>
      <c r="D3" s="31" t="s">
        <v>1</v>
      </c>
      <c r="E3" s="14" t="s">
        <v>2</v>
      </c>
    </row>
    <row r="4" spans="1:5" ht="13.5" thickBot="1">
      <c r="A4" s="16"/>
      <c r="B4" s="45"/>
      <c r="C4" s="19" t="s">
        <v>36</v>
      </c>
      <c r="D4" s="7"/>
      <c r="E4" s="11"/>
    </row>
    <row r="5" spans="1:5" ht="12.75">
      <c r="A5" s="22" t="s">
        <v>5</v>
      </c>
      <c r="B5" s="46"/>
      <c r="C5" s="23"/>
      <c r="D5" s="24"/>
      <c r="E5" s="25"/>
    </row>
    <row r="6" spans="1:5" ht="12.75">
      <c r="A6" s="30" t="s">
        <v>9</v>
      </c>
      <c r="B6" s="47" t="s">
        <v>39</v>
      </c>
      <c r="C6" s="15">
        <v>2</v>
      </c>
      <c r="D6" s="6"/>
      <c r="E6" s="9">
        <f aca="true" t="shared" si="0" ref="E6:E17">SUM(C6*D6)</f>
        <v>0</v>
      </c>
    </row>
    <row r="7" spans="1:5" ht="12.75">
      <c r="A7" s="30" t="s">
        <v>56</v>
      </c>
      <c r="B7" s="47" t="s">
        <v>39</v>
      </c>
      <c r="C7" s="15">
        <v>1</v>
      </c>
      <c r="D7" s="36"/>
      <c r="E7" s="9">
        <f t="shared" si="0"/>
        <v>0</v>
      </c>
    </row>
    <row r="8" spans="1:5" ht="12.75">
      <c r="A8" s="30" t="s">
        <v>57</v>
      </c>
      <c r="B8" s="47" t="s">
        <v>39</v>
      </c>
      <c r="C8" s="15">
        <v>4</v>
      </c>
      <c r="D8" s="36"/>
      <c r="E8" s="9">
        <f t="shared" si="0"/>
        <v>0</v>
      </c>
    </row>
    <row r="9" spans="1:5" ht="12.75">
      <c r="A9" s="30" t="s">
        <v>58</v>
      </c>
      <c r="B9" s="47" t="s">
        <v>39</v>
      </c>
      <c r="C9" s="15">
        <v>1</v>
      </c>
      <c r="D9" s="36"/>
      <c r="E9" s="9">
        <f t="shared" si="0"/>
        <v>0</v>
      </c>
    </row>
    <row r="10" spans="1:5" ht="12.75">
      <c r="A10" s="30" t="s">
        <v>53</v>
      </c>
      <c r="B10" s="47" t="s">
        <v>38</v>
      </c>
      <c r="C10" s="15">
        <v>35</v>
      </c>
      <c r="D10" s="36"/>
      <c r="E10" s="9">
        <f t="shared" si="0"/>
        <v>0</v>
      </c>
    </row>
    <row r="11" spans="1:5" ht="12.75">
      <c r="A11" s="30" t="s">
        <v>52</v>
      </c>
      <c r="B11" s="47" t="s">
        <v>39</v>
      </c>
      <c r="C11" s="15">
        <v>3</v>
      </c>
      <c r="D11" s="36"/>
      <c r="E11" s="9">
        <f t="shared" si="0"/>
        <v>0</v>
      </c>
    </row>
    <row r="12" spans="1:5" ht="12.75">
      <c r="A12" s="30" t="s">
        <v>59</v>
      </c>
      <c r="B12" s="47" t="s">
        <v>39</v>
      </c>
      <c r="C12" s="15">
        <v>1</v>
      </c>
      <c r="D12" s="36"/>
      <c r="E12" s="9">
        <f t="shared" si="0"/>
        <v>0</v>
      </c>
    </row>
    <row r="13" spans="1:5" ht="12.75">
      <c r="A13" s="30" t="s">
        <v>31</v>
      </c>
      <c r="B13" s="47" t="s">
        <v>39</v>
      </c>
      <c r="C13" s="15">
        <v>1</v>
      </c>
      <c r="D13" s="36"/>
      <c r="E13" s="9">
        <f t="shared" si="0"/>
        <v>0</v>
      </c>
    </row>
    <row r="14" spans="1:5" ht="12.75">
      <c r="A14" s="30" t="s">
        <v>23</v>
      </c>
      <c r="B14" s="47" t="s">
        <v>39</v>
      </c>
      <c r="C14" s="15">
        <v>8</v>
      </c>
      <c r="D14" s="36"/>
      <c r="E14" s="9">
        <f t="shared" si="0"/>
        <v>0</v>
      </c>
    </row>
    <row r="15" spans="1:5" ht="12.75">
      <c r="A15" s="30" t="s">
        <v>28</v>
      </c>
      <c r="B15" s="47" t="s">
        <v>38</v>
      </c>
      <c r="C15" s="15">
        <v>100</v>
      </c>
      <c r="D15" s="36"/>
      <c r="E15" s="9">
        <f t="shared" si="0"/>
        <v>0</v>
      </c>
    </row>
    <row r="16" spans="1:5" ht="12.75">
      <c r="A16" s="30" t="s">
        <v>18</v>
      </c>
      <c r="B16" s="47" t="s">
        <v>39</v>
      </c>
      <c r="C16" s="15">
        <v>1</v>
      </c>
      <c r="D16" s="36"/>
      <c r="E16" s="9">
        <f t="shared" si="0"/>
        <v>0</v>
      </c>
    </row>
    <row r="17" spans="1:5" ht="12.75">
      <c r="A17" s="39" t="s">
        <v>45</v>
      </c>
      <c r="B17" s="48" t="s">
        <v>38</v>
      </c>
      <c r="C17" s="37">
        <v>20</v>
      </c>
      <c r="D17" s="36"/>
      <c r="E17" s="38">
        <f t="shared" si="0"/>
        <v>0</v>
      </c>
    </row>
    <row r="18" spans="1:5" ht="12.75">
      <c r="A18" s="39"/>
      <c r="B18" s="48"/>
      <c r="C18" s="37"/>
      <c r="D18" s="36"/>
      <c r="E18" s="38"/>
    </row>
    <row r="19" spans="1:5" ht="12.75">
      <c r="A19" s="39"/>
      <c r="B19" s="48"/>
      <c r="C19" s="37"/>
      <c r="D19" s="36"/>
      <c r="E19" s="38"/>
    </row>
    <row r="20" spans="1:5" ht="12.75">
      <c r="A20" s="32" t="s">
        <v>6</v>
      </c>
      <c r="B20" s="49"/>
      <c r="C20" s="37"/>
      <c r="D20" s="36"/>
      <c r="E20" s="38"/>
    </row>
    <row r="21" spans="1:5" ht="12.75">
      <c r="A21" s="30" t="s">
        <v>19</v>
      </c>
      <c r="B21" s="47" t="s">
        <v>38</v>
      </c>
      <c r="C21" s="53">
        <v>20</v>
      </c>
      <c r="D21" s="35"/>
      <c r="E21" s="9">
        <f aca="true" t="shared" si="1" ref="E21:E53">SUM(C21*D21)</f>
        <v>0</v>
      </c>
    </row>
    <row r="22" spans="1:5" ht="12.75">
      <c r="A22" s="30" t="s">
        <v>54</v>
      </c>
      <c r="B22" s="47" t="s">
        <v>40</v>
      </c>
      <c r="C22" s="34">
        <v>40</v>
      </c>
      <c r="D22" s="35"/>
      <c r="E22" s="9">
        <f t="shared" si="1"/>
        <v>0</v>
      </c>
    </row>
    <row r="23" spans="1:5" ht="12.75">
      <c r="A23" s="30" t="s">
        <v>26</v>
      </c>
      <c r="B23" s="47" t="s">
        <v>38</v>
      </c>
      <c r="C23" s="34">
        <v>28</v>
      </c>
      <c r="D23" s="35"/>
      <c r="E23" s="9">
        <f t="shared" si="1"/>
        <v>0</v>
      </c>
    </row>
    <row r="24" spans="1:5" ht="12.75">
      <c r="A24" s="30" t="s">
        <v>55</v>
      </c>
      <c r="B24" s="47" t="s">
        <v>41</v>
      </c>
      <c r="C24" s="34">
        <v>12</v>
      </c>
      <c r="D24" s="35"/>
      <c r="E24" s="9">
        <f t="shared" si="1"/>
        <v>0</v>
      </c>
    </row>
    <row r="25" spans="1:5" ht="12.75">
      <c r="A25" s="30" t="s">
        <v>10</v>
      </c>
      <c r="B25" s="47" t="s">
        <v>39</v>
      </c>
      <c r="C25" s="37">
        <v>1</v>
      </c>
      <c r="D25" s="36"/>
      <c r="E25" s="9">
        <f t="shared" si="1"/>
        <v>0</v>
      </c>
    </row>
    <row r="26" spans="1:5" ht="12.75">
      <c r="A26" s="30" t="s">
        <v>32</v>
      </c>
      <c r="B26" s="47" t="s">
        <v>39</v>
      </c>
      <c r="C26" s="15">
        <v>1</v>
      </c>
      <c r="D26" s="36"/>
      <c r="E26" s="9">
        <f t="shared" si="1"/>
        <v>0</v>
      </c>
    </row>
    <row r="27" spans="1:5" ht="12.75">
      <c r="A27" s="30" t="s">
        <v>20</v>
      </c>
      <c r="B27" s="47" t="s">
        <v>39</v>
      </c>
      <c r="C27" s="15">
        <v>1</v>
      </c>
      <c r="D27" s="36"/>
      <c r="E27" s="9">
        <f t="shared" si="1"/>
        <v>0</v>
      </c>
    </row>
    <row r="28" spans="1:5" ht="12.75">
      <c r="A28" s="30" t="s">
        <v>21</v>
      </c>
      <c r="B28" s="47" t="s">
        <v>39</v>
      </c>
      <c r="C28" s="15">
        <v>4</v>
      </c>
      <c r="D28" s="36"/>
      <c r="E28" s="9">
        <f t="shared" si="1"/>
        <v>0</v>
      </c>
    </row>
    <row r="29" spans="1:5" ht="12.75">
      <c r="A29" s="30" t="s">
        <v>34</v>
      </c>
      <c r="B29" s="47" t="s">
        <v>38</v>
      </c>
      <c r="C29" s="15">
        <v>50</v>
      </c>
      <c r="D29" s="36"/>
      <c r="E29" s="9">
        <f t="shared" si="1"/>
        <v>0</v>
      </c>
    </row>
    <row r="30" spans="1:5" ht="12.75">
      <c r="A30" s="30" t="s">
        <v>15</v>
      </c>
      <c r="B30" s="47" t="s">
        <v>38</v>
      </c>
      <c r="C30" s="15">
        <v>28</v>
      </c>
      <c r="D30" s="36"/>
      <c r="E30" s="9">
        <f t="shared" si="1"/>
        <v>0</v>
      </c>
    </row>
    <row r="31" spans="1:5" ht="12.75">
      <c r="A31" s="30" t="s">
        <v>25</v>
      </c>
      <c r="B31" s="47" t="s">
        <v>39</v>
      </c>
      <c r="C31" s="15">
        <v>10</v>
      </c>
      <c r="D31" s="36"/>
      <c r="E31" s="9">
        <f t="shared" si="1"/>
        <v>0</v>
      </c>
    </row>
    <row r="32" spans="1:5" ht="12.75">
      <c r="A32" s="30" t="s">
        <v>16</v>
      </c>
      <c r="B32" s="47" t="s">
        <v>39</v>
      </c>
      <c r="C32" s="15">
        <v>1</v>
      </c>
      <c r="D32" s="36"/>
      <c r="E32" s="9">
        <f t="shared" si="1"/>
        <v>0</v>
      </c>
    </row>
    <row r="33" spans="1:5" ht="12.75">
      <c r="A33" s="30" t="s">
        <v>17</v>
      </c>
      <c r="B33" s="47" t="s">
        <v>39</v>
      </c>
      <c r="C33" s="15">
        <v>1</v>
      </c>
      <c r="D33" s="36"/>
      <c r="E33" s="9">
        <f t="shared" si="1"/>
        <v>0</v>
      </c>
    </row>
    <row r="34" spans="1:5" ht="12.75">
      <c r="A34" s="30" t="s">
        <v>24</v>
      </c>
      <c r="B34" s="47" t="s">
        <v>38</v>
      </c>
      <c r="C34" s="15">
        <v>50</v>
      </c>
      <c r="D34" s="36"/>
      <c r="E34" s="9">
        <f t="shared" si="1"/>
        <v>0</v>
      </c>
    </row>
    <row r="35" spans="1:5" ht="12.75">
      <c r="A35" s="30" t="s">
        <v>48</v>
      </c>
      <c r="B35" s="47" t="s">
        <v>38</v>
      </c>
      <c r="C35" s="15">
        <v>185</v>
      </c>
      <c r="D35" s="36"/>
      <c r="E35" s="9">
        <f t="shared" si="1"/>
        <v>0</v>
      </c>
    </row>
    <row r="36" spans="1:5" ht="12.75">
      <c r="A36" s="30" t="s">
        <v>37</v>
      </c>
      <c r="B36" s="47" t="s">
        <v>39</v>
      </c>
      <c r="C36" s="15">
        <v>2</v>
      </c>
      <c r="D36" s="36"/>
      <c r="E36" s="9">
        <f t="shared" si="1"/>
        <v>0</v>
      </c>
    </row>
    <row r="37" spans="1:5" ht="12.75">
      <c r="A37" s="30" t="s">
        <v>29</v>
      </c>
      <c r="B37" s="47" t="s">
        <v>38</v>
      </c>
      <c r="C37" s="15">
        <v>30</v>
      </c>
      <c r="D37" s="36"/>
      <c r="E37" s="9">
        <f t="shared" si="1"/>
        <v>0</v>
      </c>
    </row>
    <row r="38" spans="1:5" ht="12.75">
      <c r="A38" s="30" t="s">
        <v>35</v>
      </c>
      <c r="B38" s="47" t="s">
        <v>38</v>
      </c>
      <c r="C38" s="15">
        <v>100</v>
      </c>
      <c r="D38" s="36"/>
      <c r="E38" s="9">
        <f t="shared" si="1"/>
        <v>0</v>
      </c>
    </row>
    <row r="39" spans="1:5" ht="12.75">
      <c r="A39" s="30" t="s">
        <v>11</v>
      </c>
      <c r="B39" s="47" t="s">
        <v>39</v>
      </c>
      <c r="C39" s="15">
        <v>1</v>
      </c>
      <c r="D39" s="36"/>
      <c r="E39" s="9">
        <f t="shared" si="1"/>
        <v>0</v>
      </c>
    </row>
    <row r="40" spans="1:5" ht="12.75">
      <c r="A40" s="30" t="s">
        <v>49</v>
      </c>
      <c r="B40" s="47" t="s">
        <v>39</v>
      </c>
      <c r="C40" s="15">
        <v>3</v>
      </c>
      <c r="D40" s="36"/>
      <c r="E40" s="9">
        <f t="shared" si="1"/>
        <v>0</v>
      </c>
    </row>
    <row r="41" spans="1:5" ht="12.75">
      <c r="A41" s="30" t="s">
        <v>50</v>
      </c>
      <c r="B41" s="47" t="s">
        <v>39</v>
      </c>
      <c r="C41" s="15">
        <v>1</v>
      </c>
      <c r="D41" s="36"/>
      <c r="E41" s="9">
        <f t="shared" si="1"/>
        <v>0</v>
      </c>
    </row>
    <row r="42" spans="1:5" ht="12.75">
      <c r="A42" s="30"/>
      <c r="B42" s="47" t="s">
        <v>39</v>
      </c>
      <c r="C42" s="15">
        <v>1</v>
      </c>
      <c r="D42" s="36"/>
      <c r="E42" s="9">
        <f t="shared" si="1"/>
        <v>0</v>
      </c>
    </row>
    <row r="43" spans="1:5" ht="12.75">
      <c r="A43" s="30" t="s">
        <v>13</v>
      </c>
      <c r="B43" s="47" t="s">
        <v>39</v>
      </c>
      <c r="C43" s="15">
        <v>192</v>
      </c>
      <c r="D43" s="36"/>
      <c r="E43" s="9">
        <f t="shared" si="1"/>
        <v>0</v>
      </c>
    </row>
    <row r="44" spans="1:5" ht="12.75">
      <c r="A44" s="30" t="s">
        <v>46</v>
      </c>
      <c r="B44" s="47" t="s">
        <v>39</v>
      </c>
      <c r="C44" s="15">
        <v>192</v>
      </c>
      <c r="D44" s="36"/>
      <c r="E44" s="9">
        <f t="shared" si="1"/>
        <v>0</v>
      </c>
    </row>
    <row r="45" spans="1:5" ht="12.75">
      <c r="A45" s="30" t="s">
        <v>47</v>
      </c>
      <c r="B45" s="47" t="s">
        <v>39</v>
      </c>
      <c r="C45" s="15">
        <v>192</v>
      </c>
      <c r="D45" s="36"/>
      <c r="E45" s="9">
        <f t="shared" si="1"/>
        <v>0</v>
      </c>
    </row>
    <row r="46" spans="1:5" ht="12.75">
      <c r="A46" s="30" t="s">
        <v>44</v>
      </c>
      <c r="B46" s="47" t="s">
        <v>39</v>
      </c>
      <c r="C46" s="15">
        <v>12</v>
      </c>
      <c r="D46" s="36"/>
      <c r="E46" s="9">
        <f t="shared" si="1"/>
        <v>0</v>
      </c>
    </row>
    <row r="47" spans="1:5" ht="12.75">
      <c r="A47" s="30" t="s">
        <v>7</v>
      </c>
      <c r="B47" s="47" t="s">
        <v>39</v>
      </c>
      <c r="C47" s="15">
        <v>1</v>
      </c>
      <c r="D47" s="36"/>
      <c r="E47" s="9">
        <f t="shared" si="1"/>
        <v>0</v>
      </c>
    </row>
    <row r="48" spans="1:5" ht="12.75">
      <c r="A48" s="30" t="s">
        <v>12</v>
      </c>
      <c r="B48" s="47" t="s">
        <v>39</v>
      </c>
      <c r="C48" s="15">
        <v>1</v>
      </c>
      <c r="D48" s="36"/>
      <c r="E48" s="9">
        <f t="shared" si="1"/>
        <v>0</v>
      </c>
    </row>
    <row r="49" spans="1:5" ht="12.75">
      <c r="A49" s="30" t="s">
        <v>14</v>
      </c>
      <c r="B49" s="47" t="s">
        <v>39</v>
      </c>
      <c r="C49" s="15">
        <v>1</v>
      </c>
      <c r="D49" s="36"/>
      <c r="E49" s="9">
        <f t="shared" si="1"/>
        <v>0</v>
      </c>
    </row>
    <row r="50" spans="1:5" ht="12.75">
      <c r="A50" s="30" t="s">
        <v>8</v>
      </c>
      <c r="B50" s="47" t="s">
        <v>39</v>
      </c>
      <c r="C50" s="15">
        <v>1</v>
      </c>
      <c r="D50" s="36"/>
      <c r="E50" s="9">
        <f t="shared" si="1"/>
        <v>0</v>
      </c>
    </row>
    <row r="51" spans="1:5" ht="12.75">
      <c r="A51" s="30" t="s">
        <v>43</v>
      </c>
      <c r="B51" s="47" t="s">
        <v>39</v>
      </c>
      <c r="C51" s="15">
        <v>1</v>
      </c>
      <c r="D51" s="36"/>
      <c r="E51" s="9">
        <f t="shared" si="1"/>
        <v>0</v>
      </c>
    </row>
    <row r="52" spans="1:5" ht="12.75">
      <c r="A52" s="30" t="s">
        <v>22</v>
      </c>
      <c r="B52" s="47" t="s">
        <v>39</v>
      </c>
      <c r="C52" s="15">
        <v>1</v>
      </c>
      <c r="D52" s="36"/>
      <c r="E52" s="9">
        <f t="shared" si="1"/>
        <v>0</v>
      </c>
    </row>
    <row r="53" spans="1:6" ht="12.75">
      <c r="A53" s="30" t="s">
        <v>42</v>
      </c>
      <c r="B53" s="47" t="s">
        <v>39</v>
      </c>
      <c r="C53" s="15">
        <v>1</v>
      </c>
      <c r="D53" s="36"/>
      <c r="E53" s="9">
        <f t="shared" si="1"/>
        <v>0</v>
      </c>
      <c r="F53" s="1"/>
    </row>
    <row r="54" spans="1:5" ht="12.75">
      <c r="A54" s="30" t="s">
        <v>33</v>
      </c>
      <c r="B54" s="47" t="s">
        <v>39</v>
      </c>
      <c r="C54" s="15">
        <v>1</v>
      </c>
      <c r="D54" s="36"/>
      <c r="E54" s="9">
        <f>SUM(C54*D54)</f>
        <v>0</v>
      </c>
    </row>
    <row r="55" spans="1:5" ht="12.75">
      <c r="A55" s="30" t="s">
        <v>30</v>
      </c>
      <c r="B55" s="47" t="s">
        <v>39</v>
      </c>
      <c r="C55" s="15">
        <v>1</v>
      </c>
      <c r="D55" s="36"/>
      <c r="E55" s="9">
        <f>SUM(C55*D55)</f>
        <v>0</v>
      </c>
    </row>
    <row r="56" spans="1:6" ht="13.5" thickBot="1">
      <c r="A56" s="40" t="s">
        <v>27</v>
      </c>
      <c r="B56" s="50" t="s">
        <v>39</v>
      </c>
      <c r="C56" s="41">
        <v>1</v>
      </c>
      <c r="D56" s="42"/>
      <c r="E56" s="43">
        <f>SUM(C56*D56)</f>
        <v>0</v>
      </c>
      <c r="F56" s="1"/>
    </row>
    <row r="57" spans="1:5" ht="12.75">
      <c r="A57" s="3" t="s">
        <v>2</v>
      </c>
      <c r="B57" s="51"/>
      <c r="C57" s="18"/>
      <c r="D57" s="4"/>
      <c r="E57" s="20">
        <f>+SUM(E5:E56)</f>
        <v>0</v>
      </c>
    </row>
    <row r="58" spans="1:5" ht="12.75">
      <c r="A58" s="5" t="s">
        <v>4</v>
      </c>
      <c r="B58" s="52"/>
      <c r="C58" s="15"/>
      <c r="D58" s="6"/>
      <c r="E58" s="9">
        <f>+E57*0.21</f>
        <v>0</v>
      </c>
    </row>
    <row r="59" spans="1:5" ht="13.5" thickBot="1">
      <c r="A59" s="16" t="s">
        <v>3</v>
      </c>
      <c r="B59" s="45"/>
      <c r="C59" s="17"/>
      <c r="D59" s="10"/>
      <c r="E59" s="11">
        <f>+E57+E58</f>
        <v>0</v>
      </c>
    </row>
    <row r="60" spans="1:5" ht="12.75">
      <c r="A60" s="26"/>
      <c r="B60" s="26"/>
      <c r="C60" s="27"/>
      <c r="D60" s="28"/>
      <c r="E60" s="29"/>
    </row>
    <row r="61" spans="1:2" ht="12.75">
      <c r="A61" s="21"/>
      <c r="B61" s="21"/>
    </row>
  </sheetData>
  <sheetProtection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Vojtěchová</cp:lastModifiedBy>
  <cp:lastPrinted>2016-02-22T10:40:11Z</cp:lastPrinted>
  <dcterms:created xsi:type="dcterms:W3CDTF">2003-08-05T05:55:14Z</dcterms:created>
  <dcterms:modified xsi:type="dcterms:W3CDTF">2016-03-07T08:44:46Z</dcterms:modified>
  <cp:category/>
  <cp:version/>
  <cp:contentType/>
  <cp:contentStatus/>
</cp:coreProperties>
</file>