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>
    <definedName name="_xlnm.Print_Area" localSheetId="0">'Příloha č. 3 Smlouvy'!$A$1:$H$36</definedName>
  </definedNames>
  <calcPr fullCalcOnLoad="1"/>
</workbook>
</file>

<file path=xl/sharedStrings.xml><?xml version="1.0" encoding="utf-8"?>
<sst xmlns="http://schemas.openxmlformats.org/spreadsheetml/2006/main" count="33" uniqueCount="33">
  <si>
    <t>Položka č.</t>
  </si>
  <si>
    <t>Počet ks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</si>
  <si>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</si>
  <si>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</si>
  <si>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</si>
  <si>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</si>
  <si>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</si>
  <si>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</si>
  <si>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</si>
  <si>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</si>
  <si>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</si>
  <si>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</si>
  <si>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</si>
  <si>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Grabovací PC</t>
  </si>
  <si>
    <t>PTZ kamera</t>
  </si>
  <si>
    <t>Dohledová kamera</t>
  </si>
  <si>
    <t>Stativ na kameru tripod</t>
  </si>
  <si>
    <t>Ovládací PC</t>
  </si>
  <si>
    <t>Ovládací panel k PTZ kameře</t>
  </si>
  <si>
    <t>Prezentační PC</t>
  </si>
  <si>
    <t>LCD TV</t>
  </si>
  <si>
    <t>Stojan na TV s kolečky</t>
  </si>
  <si>
    <t>Aktivní prvek sítě LAN</t>
  </si>
  <si>
    <t>LCD monitor</t>
  </si>
  <si>
    <t xml:space="preserve">Konvertor digitálního video signálu HDMI na HD-SDI </t>
  </si>
  <si>
    <t>Převodník signálu</t>
  </si>
  <si>
    <t>Střihová a grabovací karta</t>
  </si>
  <si>
    <t>Patch kabely BNC pro vyvázání na patchPanel BNC</t>
  </si>
  <si>
    <t>Tablet PC</t>
  </si>
  <si>
    <t>Grabovací karta</t>
  </si>
  <si>
    <t>Speakerphone 1</t>
  </si>
  <si>
    <t>Speakerphone 2</t>
  </si>
  <si>
    <t>Audiovizuální vybavení/ technika pro simulační techniku Anesteziologicko-resuscitační kliniky LF MU III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</si>
</sst>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  <numFmt numFmtId="170" formatCode="#,##0.00\ _K_č"/>
  </numFmts>
  <fonts count="5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Unicode MS"/>
      <family val="2"/>
    </font>
    <font>
      <b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Unicode MS"/>
      <family val="2"/>
    </font>
    <font>
      <b/>
      <sz val="14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indent="1"/>
    </xf>
    <xf numFmtId="0" fontId="5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47" applyFont="1">
      <alignment/>
      <protection/>
    </xf>
    <xf numFmtId="0" fontId="5" fillId="0" borderId="13" xfId="47" applyFont="1" applyBorder="1" applyAlignment="1">
      <alignment horizontal="center" vertical="center"/>
      <protection/>
    </xf>
    <xf numFmtId="0" fontId="54" fillId="0" borderId="14" xfId="47" applyFont="1" applyBorder="1" applyAlignment="1">
      <alignment horizontal="left" vertical="center" wrapText="1" indent="1"/>
      <protection/>
    </xf>
    <xf numFmtId="0" fontId="54" fillId="0" borderId="14" xfId="47" applyNumberFormat="1" applyFont="1" applyBorder="1" applyAlignment="1">
      <alignment horizontal="center" vertical="center" wrapText="1"/>
      <protection/>
    </xf>
    <xf numFmtId="169" fontId="53" fillId="0" borderId="14" xfId="47" applyNumberFormat="1" applyFont="1" applyBorder="1" applyAlignment="1">
      <alignment horizontal="right" vertical="center" wrapText="1" indent="1"/>
      <protection/>
    </xf>
    <xf numFmtId="169" fontId="53" fillId="0" borderId="15" xfId="47" applyNumberFormat="1" applyFont="1" applyBorder="1" applyAlignment="1">
      <alignment horizontal="right" vertical="center" wrapText="1" indent="1"/>
      <protection/>
    </xf>
    <xf numFmtId="0" fontId="5" fillId="0" borderId="16" xfId="47" applyFont="1" applyBorder="1" applyAlignment="1">
      <alignment horizontal="center" vertical="center"/>
      <protection/>
    </xf>
    <xf numFmtId="0" fontId="54" fillId="0" borderId="17" xfId="47" applyFont="1" applyBorder="1" applyAlignment="1">
      <alignment horizontal="left" vertical="center" wrapText="1" indent="1"/>
      <protection/>
    </xf>
    <xf numFmtId="0" fontId="54" fillId="0" borderId="17" xfId="47" applyNumberFormat="1" applyFont="1" applyBorder="1" applyAlignment="1">
      <alignment horizontal="center" vertical="center" wrapText="1"/>
      <protection/>
    </xf>
    <xf numFmtId="169" fontId="53" fillId="0" borderId="17" xfId="47" applyNumberFormat="1" applyFont="1" applyBorder="1" applyAlignment="1">
      <alignment horizontal="right" vertical="center" wrapText="1" indent="1"/>
      <protection/>
    </xf>
    <xf numFmtId="169" fontId="53" fillId="0" borderId="18" xfId="47" applyNumberFormat="1" applyFont="1" applyBorder="1" applyAlignment="1">
      <alignment horizontal="right" vertical="center" wrapText="1" indent="1"/>
      <protection/>
    </xf>
    <xf numFmtId="6" fontId="1" fillId="0" borderId="0" xfId="47" applyNumberFormat="1" applyFont="1">
      <alignment/>
      <protection/>
    </xf>
    <xf numFmtId="0" fontId="5" fillId="0" borderId="19" xfId="47" applyFont="1" applyBorder="1" applyAlignment="1">
      <alignment horizontal="center" vertical="center"/>
      <protection/>
    </xf>
    <xf numFmtId="0" fontId="54" fillId="0" borderId="20" xfId="47" applyFont="1" applyBorder="1" applyAlignment="1">
      <alignment horizontal="left" vertical="center" wrapText="1" indent="1"/>
      <protection/>
    </xf>
    <xf numFmtId="0" fontId="54" fillId="0" borderId="20" xfId="47" applyNumberFormat="1" applyFont="1" applyBorder="1" applyAlignment="1">
      <alignment horizontal="center" vertical="center" wrapText="1"/>
      <protection/>
    </xf>
    <xf numFmtId="169" fontId="53" fillId="0" borderId="20" xfId="47" applyNumberFormat="1" applyFont="1" applyBorder="1" applyAlignment="1">
      <alignment horizontal="right" vertical="center" wrapText="1" indent="1"/>
      <protection/>
    </xf>
    <xf numFmtId="169" fontId="53" fillId="0" borderId="21" xfId="47" applyNumberFormat="1" applyFont="1" applyBorder="1" applyAlignment="1">
      <alignment horizontal="right" vertical="center" wrapText="1" indent="1"/>
      <protection/>
    </xf>
    <xf numFmtId="0" fontId="5" fillId="0" borderId="0" xfId="47" applyFont="1" applyBorder="1" applyAlignment="1">
      <alignment horizontal="center" vertical="center"/>
      <protection/>
    </xf>
    <xf numFmtId="0" fontId="54" fillId="0" borderId="0" xfId="47" applyFont="1" applyBorder="1" applyAlignment="1">
      <alignment horizontal="left" vertical="center" wrapText="1" indent="1"/>
      <protection/>
    </xf>
    <xf numFmtId="0" fontId="54" fillId="0" borderId="0" xfId="47" applyNumberFormat="1" applyFont="1" applyBorder="1" applyAlignment="1">
      <alignment horizontal="center" vertical="center" wrapText="1"/>
      <protection/>
    </xf>
    <xf numFmtId="169" fontId="53" fillId="0" borderId="0" xfId="47" applyNumberFormat="1" applyFont="1" applyFill="1" applyBorder="1" applyAlignment="1">
      <alignment horizontal="right" vertical="center" wrapText="1" indent="1"/>
      <protection/>
    </xf>
    <xf numFmtId="169" fontId="53" fillId="0" borderId="0" xfId="47" applyNumberFormat="1" applyFont="1" applyBorder="1" applyAlignment="1">
      <alignment horizontal="right" vertical="center" wrapText="1" indent="1"/>
      <protection/>
    </xf>
    <xf numFmtId="169" fontId="55" fillId="0" borderId="0" xfId="47" applyNumberFormat="1" applyFont="1" applyBorder="1" applyAlignment="1">
      <alignment horizontal="right" vertical="center" wrapText="1" indent="1"/>
      <protection/>
    </xf>
    <xf numFmtId="0" fontId="1" fillId="0" borderId="0" xfId="47" applyFont="1" applyAlignment="1">
      <alignment/>
      <protection/>
    </xf>
    <xf numFmtId="0" fontId="0" fillId="0" borderId="0" xfId="47" applyAlignment="1">
      <alignment/>
      <protection/>
    </xf>
    <xf numFmtId="0" fontId="0" fillId="0" borderId="0" xfId="47" applyBorder="1" applyAlignment="1">
      <alignment/>
      <protection/>
    </xf>
    <xf numFmtId="0" fontId="1" fillId="0" borderId="0" xfId="47" applyFont="1" applyBorder="1">
      <alignment/>
      <protection/>
    </xf>
    <xf numFmtId="0" fontId="1" fillId="33" borderId="22" xfId="47" applyFont="1" applyFill="1" applyBorder="1" applyAlignment="1">
      <alignment/>
      <protection/>
    </xf>
    <xf numFmtId="0" fontId="6" fillId="0" borderId="23" xfId="47" applyFont="1" applyBorder="1" applyAlignment="1">
      <alignment horizontal="left" vertical="center" wrapText="1" indent="1"/>
      <protection/>
    </xf>
    <xf numFmtId="0" fontId="10" fillId="0" borderId="24" xfId="47" applyFont="1" applyBorder="1" applyAlignment="1">
      <alignment horizontal="left" vertical="center" wrapText="1" indent="1"/>
      <protection/>
    </xf>
    <xf numFmtId="0" fontId="10" fillId="0" borderId="25" xfId="47" applyFont="1" applyBorder="1" applyAlignment="1">
      <alignment horizontal="left" vertical="center" wrapText="1" indent="1"/>
      <protection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56" fillId="34" borderId="13" xfId="47" applyNumberFormat="1" applyFont="1" applyFill="1" applyBorder="1" applyAlignment="1">
      <alignment horizontal="right" vertical="center" wrapText="1" indent="1"/>
      <protection/>
    </xf>
    <xf numFmtId="0" fontId="9" fillId="0" borderId="14" xfId="47" applyFont="1" applyBorder="1" applyAlignment="1">
      <alignment horizontal="right" vertical="center" wrapText="1" indent="1"/>
      <protection/>
    </xf>
    <xf numFmtId="0" fontId="9" fillId="0" borderId="15" xfId="47" applyFont="1" applyBorder="1" applyAlignment="1">
      <alignment horizontal="right" vertical="center" wrapText="1" indent="1"/>
      <protection/>
    </xf>
    <xf numFmtId="169" fontId="56" fillId="34" borderId="16" xfId="47" applyNumberFormat="1" applyFont="1" applyFill="1" applyBorder="1" applyAlignment="1">
      <alignment horizontal="right" vertical="center" wrapText="1" indent="1"/>
      <protection/>
    </xf>
    <xf numFmtId="0" fontId="9" fillId="0" borderId="17" xfId="47" applyFont="1" applyBorder="1" applyAlignment="1">
      <alignment horizontal="right" vertical="center" wrapText="1" indent="1"/>
      <protection/>
    </xf>
    <xf numFmtId="0" fontId="9" fillId="0" borderId="18" xfId="47" applyFont="1" applyBorder="1" applyAlignment="1">
      <alignment horizontal="right" vertical="center" wrapText="1" indent="1"/>
      <protection/>
    </xf>
    <xf numFmtId="169" fontId="56" fillId="34" borderId="19" xfId="47" applyNumberFormat="1" applyFont="1" applyFill="1" applyBorder="1" applyAlignment="1">
      <alignment horizontal="right" vertical="center" wrapText="1" indent="1"/>
      <protection/>
    </xf>
    <xf numFmtId="0" fontId="9" fillId="0" borderId="20" xfId="47" applyFont="1" applyBorder="1" applyAlignment="1">
      <alignment horizontal="right" vertical="center" wrapText="1" indent="1"/>
      <protection/>
    </xf>
    <xf numFmtId="0" fontId="9" fillId="0" borderId="21" xfId="47" applyFont="1" applyBorder="1" applyAlignment="1">
      <alignment horizontal="right" vertical="center" wrapText="1" indent="1"/>
      <protection/>
    </xf>
    <xf numFmtId="0" fontId="7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4" fillId="34" borderId="26" xfId="47" applyFont="1" applyFill="1" applyBorder="1" applyAlignment="1">
      <alignment horizontal="left" vertical="center" wrapText="1" indent="1"/>
      <protection/>
    </xf>
    <xf numFmtId="0" fontId="54" fillId="34" borderId="27" xfId="47" applyFont="1" applyFill="1" applyBorder="1" applyAlignment="1">
      <alignment horizontal="left" vertical="center" wrapText="1" indent="1"/>
      <protection/>
    </xf>
    <xf numFmtId="0" fontId="54" fillId="34" borderId="16" xfId="47" applyFont="1" applyFill="1" applyBorder="1" applyAlignment="1">
      <alignment horizontal="left" vertical="center" wrapText="1" indent="1"/>
      <protection/>
    </xf>
    <xf numFmtId="0" fontId="9" fillId="0" borderId="18" xfId="47" applyFont="1" applyBorder="1" applyAlignment="1">
      <alignment horizontal="left" indent="1"/>
      <protection/>
    </xf>
    <xf numFmtId="0" fontId="54" fillId="34" borderId="19" xfId="47" applyFont="1" applyFill="1" applyBorder="1" applyAlignment="1">
      <alignment horizontal="left" vertical="center" wrapText="1" indent="1"/>
      <protection/>
    </xf>
    <xf numFmtId="0" fontId="9" fillId="0" borderId="21" xfId="47" applyFont="1" applyBorder="1" applyAlignment="1">
      <alignment horizontal="left" indent="1"/>
      <protection/>
    </xf>
    <xf numFmtId="0" fontId="7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69" fontId="53" fillId="33" borderId="14" xfId="47" applyNumberFormat="1" applyFont="1" applyFill="1" applyBorder="1" applyAlignment="1">
      <alignment horizontal="right" vertical="center" wrapText="1" indent="1"/>
      <protection/>
    </xf>
    <xf numFmtId="169" fontId="53" fillId="33" borderId="17" xfId="47" applyNumberFormat="1" applyFont="1" applyFill="1" applyBorder="1" applyAlignment="1">
      <alignment horizontal="right" vertical="center" wrapText="1" indent="1"/>
      <protection/>
    </xf>
    <xf numFmtId="169" fontId="53" fillId="33" borderId="20" xfId="47" applyNumberFormat="1" applyFont="1" applyFill="1" applyBorder="1" applyAlignment="1">
      <alignment horizontal="right" vertical="center" wrapText="1" inden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9"/>
  <sheetViews>
    <sheetView tabSelected="1" zoomScale="70" zoomScaleNormal="70" zoomScalePageLayoutView="0" workbookViewId="0" topLeftCell="A1">
      <selection activeCell="L13" sqref="L13"/>
    </sheetView>
  </sheetViews>
  <sheetFormatPr defaultColWidth="9.140625" defaultRowHeight="19.5" customHeight="1"/>
  <cols>
    <col min="1" max="1" width="6.28125" style="1" customWidth="1"/>
    <col min="2" max="2" width="5.8515625" style="1" customWidth="1"/>
    <col min="3" max="3" width="62.421875" style="1" customWidth="1"/>
    <col min="4" max="4" width="8.421875" style="1" customWidth="1"/>
    <col min="5" max="5" width="18.8515625" style="1" customWidth="1"/>
    <col min="6" max="8" width="21.57421875" style="1" customWidth="1"/>
    <col min="9" max="16384" width="9.140625" style="1" customWidth="1"/>
  </cols>
  <sheetData>
    <row r="2" spans="5:8" ht="27" customHeight="1">
      <c r="E2" s="43" t="s">
        <v>4</v>
      </c>
      <c r="F2" s="44"/>
      <c r="G2" s="44"/>
      <c r="H2" s="44"/>
    </row>
    <row r="3" spans="5:8" ht="27" customHeight="1" thickBot="1">
      <c r="E3" s="10"/>
      <c r="F3" s="11"/>
      <c r="G3" s="11"/>
      <c r="H3" s="11"/>
    </row>
    <row r="4" spans="2:5" ht="40.5" customHeight="1" thickBot="1">
      <c r="B4" s="54" t="s">
        <v>10</v>
      </c>
      <c r="C4" s="55"/>
      <c r="D4" s="56"/>
      <c r="E4" s="57"/>
    </row>
    <row r="5" spans="2:3" ht="16.5" customHeight="1" thickBot="1">
      <c r="B5" s="3"/>
      <c r="C5" s="2"/>
    </row>
    <row r="6" spans="2:8" ht="39.75" customHeight="1" thickBot="1">
      <c r="B6" s="64" t="s">
        <v>32</v>
      </c>
      <c r="C6" s="65"/>
      <c r="D6" s="65"/>
      <c r="E6" s="65"/>
      <c r="F6" s="66"/>
      <c r="G6" s="66"/>
      <c r="H6" s="67"/>
    </row>
    <row r="7" ht="19.5" customHeight="1" thickBot="1"/>
    <row r="8" spans="2:8" ht="57" customHeight="1" thickBot="1">
      <c r="B8" s="4" t="s">
        <v>0</v>
      </c>
      <c r="C8" s="8" t="s">
        <v>8</v>
      </c>
      <c r="D8" s="6" t="s">
        <v>1</v>
      </c>
      <c r="E8" s="6" t="s">
        <v>7</v>
      </c>
      <c r="F8" s="6" t="s">
        <v>5</v>
      </c>
      <c r="G8" s="6" t="s">
        <v>6</v>
      </c>
      <c r="H8" s="7" t="s">
        <v>11</v>
      </c>
    </row>
    <row r="9" spans="2:8" ht="16.5" customHeight="1" thickBot="1">
      <c r="B9" s="9"/>
      <c r="C9" s="2"/>
      <c r="D9" s="5"/>
      <c r="E9" s="5"/>
      <c r="F9" s="5"/>
      <c r="G9" s="5"/>
      <c r="H9" s="5"/>
    </row>
    <row r="10" spans="1:255" ht="38.25" customHeight="1">
      <c r="A10" s="12"/>
      <c r="B10" s="13">
        <v>1</v>
      </c>
      <c r="C10" s="14" t="s">
        <v>13</v>
      </c>
      <c r="D10" s="15">
        <v>1</v>
      </c>
      <c r="E10" s="68"/>
      <c r="F10" s="16">
        <f>D10*E10</f>
        <v>0</v>
      </c>
      <c r="G10" s="16">
        <f>F10*0.21</f>
        <v>0</v>
      </c>
      <c r="H10" s="17">
        <f>F10+G10</f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38.25" customHeight="1">
      <c r="A11" s="12"/>
      <c r="B11" s="18">
        <v>2</v>
      </c>
      <c r="C11" s="19" t="s">
        <v>23</v>
      </c>
      <c r="D11" s="20">
        <v>1</v>
      </c>
      <c r="E11" s="69"/>
      <c r="F11" s="21">
        <f aca="true" t="shared" si="0" ref="F11:F28">D11*E11</f>
        <v>0</v>
      </c>
      <c r="G11" s="21">
        <f aca="true" t="shared" si="1" ref="G11:G28">F11*0.21</f>
        <v>0</v>
      </c>
      <c r="H11" s="22">
        <f aca="true" t="shared" si="2" ref="H11:H28">F11+G11</f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38.25" customHeight="1">
      <c r="A12" s="12"/>
      <c r="B12" s="18">
        <v>3</v>
      </c>
      <c r="C12" s="19" t="s">
        <v>17</v>
      </c>
      <c r="D12" s="20">
        <v>1</v>
      </c>
      <c r="E12" s="69"/>
      <c r="F12" s="21">
        <f t="shared" si="0"/>
        <v>0</v>
      </c>
      <c r="G12" s="21">
        <f t="shared" si="1"/>
        <v>0</v>
      </c>
      <c r="H12" s="22">
        <f t="shared" si="2"/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38.25" customHeight="1">
      <c r="A13" s="12"/>
      <c r="B13" s="18">
        <v>4</v>
      </c>
      <c r="C13" s="19" t="s">
        <v>28</v>
      </c>
      <c r="D13" s="20">
        <v>1</v>
      </c>
      <c r="E13" s="69"/>
      <c r="F13" s="21">
        <f t="shared" si="0"/>
        <v>0</v>
      </c>
      <c r="G13" s="21">
        <f t="shared" si="1"/>
        <v>0</v>
      </c>
      <c r="H13" s="22">
        <f t="shared" si="2"/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38.25" customHeight="1">
      <c r="A14" s="12"/>
      <c r="B14" s="18">
        <v>5</v>
      </c>
      <c r="C14" s="19" t="s">
        <v>19</v>
      </c>
      <c r="D14" s="20">
        <v>1</v>
      </c>
      <c r="E14" s="69"/>
      <c r="F14" s="21">
        <f t="shared" si="0"/>
        <v>0</v>
      </c>
      <c r="G14" s="21">
        <f t="shared" si="1"/>
        <v>0</v>
      </c>
      <c r="H14" s="22">
        <f t="shared" si="2"/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38.25" customHeight="1">
      <c r="A15" s="12"/>
      <c r="B15" s="18">
        <v>6</v>
      </c>
      <c r="C15" s="19" t="s">
        <v>20</v>
      </c>
      <c r="D15" s="20">
        <v>1</v>
      </c>
      <c r="E15" s="69"/>
      <c r="F15" s="21">
        <f t="shared" si="0"/>
        <v>0</v>
      </c>
      <c r="G15" s="21">
        <f t="shared" si="1"/>
        <v>0</v>
      </c>
      <c r="H15" s="22">
        <f t="shared" si="2"/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38.25" customHeight="1">
      <c r="A16" s="12"/>
      <c r="B16" s="18">
        <v>7</v>
      </c>
      <c r="C16" s="19" t="s">
        <v>21</v>
      </c>
      <c r="D16" s="20">
        <v>1</v>
      </c>
      <c r="E16" s="69"/>
      <c r="F16" s="21">
        <f t="shared" si="0"/>
        <v>0</v>
      </c>
      <c r="G16" s="21">
        <f t="shared" si="1"/>
        <v>0</v>
      </c>
      <c r="H16" s="22">
        <f t="shared" si="2"/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38.25" customHeight="1">
      <c r="A17" s="12"/>
      <c r="B17" s="18">
        <v>8</v>
      </c>
      <c r="C17" s="19" t="s">
        <v>22</v>
      </c>
      <c r="D17" s="20">
        <v>1</v>
      </c>
      <c r="E17" s="69"/>
      <c r="F17" s="21">
        <f t="shared" si="0"/>
        <v>0</v>
      </c>
      <c r="G17" s="21">
        <f t="shared" si="1"/>
        <v>0</v>
      </c>
      <c r="H17" s="22">
        <f t="shared" si="2"/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38.25" customHeight="1">
      <c r="A18" s="12"/>
      <c r="B18" s="18">
        <v>9</v>
      </c>
      <c r="C18" s="19" t="s">
        <v>15</v>
      </c>
      <c r="D18" s="20">
        <v>1</v>
      </c>
      <c r="E18" s="69"/>
      <c r="F18" s="21">
        <f t="shared" si="0"/>
        <v>0</v>
      </c>
      <c r="G18" s="21">
        <f t="shared" si="1"/>
        <v>0</v>
      </c>
      <c r="H18" s="22">
        <f t="shared" si="2"/>
        <v>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38.25" customHeight="1">
      <c r="A19" s="12"/>
      <c r="B19" s="18">
        <v>10</v>
      </c>
      <c r="C19" s="19" t="s">
        <v>24</v>
      </c>
      <c r="D19" s="20">
        <v>1</v>
      </c>
      <c r="E19" s="69"/>
      <c r="F19" s="21">
        <f t="shared" si="0"/>
        <v>0</v>
      </c>
      <c r="G19" s="21">
        <f t="shared" si="1"/>
        <v>0</v>
      </c>
      <c r="H19" s="22">
        <f t="shared" si="2"/>
        <v>0</v>
      </c>
      <c r="I19" s="2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38.25" customHeight="1">
      <c r="A20" s="12"/>
      <c r="B20" s="18">
        <v>11</v>
      </c>
      <c r="C20" s="19" t="s">
        <v>16</v>
      </c>
      <c r="D20" s="20">
        <v>2</v>
      </c>
      <c r="E20" s="69"/>
      <c r="F20" s="21">
        <f t="shared" si="0"/>
        <v>0</v>
      </c>
      <c r="G20" s="21">
        <f t="shared" si="1"/>
        <v>0</v>
      </c>
      <c r="H20" s="22">
        <f t="shared" si="2"/>
        <v>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38.25" customHeight="1">
      <c r="A21" s="12"/>
      <c r="B21" s="18">
        <v>12</v>
      </c>
      <c r="C21" s="19" t="s">
        <v>14</v>
      </c>
      <c r="D21" s="20">
        <v>1</v>
      </c>
      <c r="E21" s="69"/>
      <c r="F21" s="21">
        <f t="shared" si="0"/>
        <v>0</v>
      </c>
      <c r="G21" s="21">
        <f t="shared" si="1"/>
        <v>0</v>
      </c>
      <c r="H21" s="22">
        <f t="shared" si="2"/>
        <v>0</v>
      </c>
      <c r="I21" s="2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38.25" customHeight="1">
      <c r="A22" s="12"/>
      <c r="B22" s="18">
        <v>13</v>
      </c>
      <c r="C22" s="19" t="s">
        <v>18</v>
      </c>
      <c r="D22" s="20">
        <v>1</v>
      </c>
      <c r="E22" s="69"/>
      <c r="F22" s="21">
        <f t="shared" si="0"/>
        <v>0</v>
      </c>
      <c r="G22" s="21">
        <f t="shared" si="1"/>
        <v>0</v>
      </c>
      <c r="H22" s="22">
        <f t="shared" si="2"/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38.25" customHeight="1">
      <c r="A23" s="12"/>
      <c r="B23" s="18">
        <v>14</v>
      </c>
      <c r="C23" s="19" t="s">
        <v>25</v>
      </c>
      <c r="D23" s="20">
        <v>1</v>
      </c>
      <c r="E23" s="69"/>
      <c r="F23" s="21">
        <f t="shared" si="0"/>
        <v>0</v>
      </c>
      <c r="G23" s="21">
        <f t="shared" si="1"/>
        <v>0</v>
      </c>
      <c r="H23" s="22">
        <f t="shared" si="2"/>
        <v>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38.25" customHeight="1">
      <c r="A24" s="12"/>
      <c r="B24" s="18">
        <v>15</v>
      </c>
      <c r="C24" s="19" t="s">
        <v>26</v>
      </c>
      <c r="D24" s="20">
        <v>1</v>
      </c>
      <c r="E24" s="69"/>
      <c r="F24" s="21">
        <f t="shared" si="0"/>
        <v>0</v>
      </c>
      <c r="G24" s="21">
        <f t="shared" si="1"/>
        <v>0</v>
      </c>
      <c r="H24" s="22">
        <f t="shared" si="2"/>
        <v>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38.25" customHeight="1">
      <c r="A25" s="12"/>
      <c r="B25" s="18">
        <v>16</v>
      </c>
      <c r="C25" s="19" t="s">
        <v>27</v>
      </c>
      <c r="D25" s="20">
        <v>1</v>
      </c>
      <c r="E25" s="69"/>
      <c r="F25" s="21">
        <f t="shared" si="0"/>
        <v>0</v>
      </c>
      <c r="G25" s="21">
        <f t="shared" si="1"/>
        <v>0</v>
      </c>
      <c r="H25" s="22">
        <f t="shared" si="2"/>
        <v>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38.25" customHeight="1">
      <c r="A26" s="12"/>
      <c r="B26" s="18">
        <v>17</v>
      </c>
      <c r="C26" s="19" t="s">
        <v>29</v>
      </c>
      <c r="D26" s="20">
        <v>1</v>
      </c>
      <c r="E26" s="69"/>
      <c r="F26" s="21">
        <f t="shared" si="0"/>
        <v>0</v>
      </c>
      <c r="G26" s="21">
        <f t="shared" si="1"/>
        <v>0</v>
      </c>
      <c r="H26" s="22">
        <f t="shared" si="2"/>
        <v>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38.25" customHeight="1">
      <c r="A27" s="12"/>
      <c r="B27" s="18">
        <v>18</v>
      </c>
      <c r="C27" s="19" t="s">
        <v>30</v>
      </c>
      <c r="D27" s="20">
        <v>1</v>
      </c>
      <c r="E27" s="69"/>
      <c r="F27" s="21">
        <f t="shared" si="0"/>
        <v>0</v>
      </c>
      <c r="G27" s="21">
        <f t="shared" si="1"/>
        <v>0</v>
      </c>
      <c r="H27" s="22">
        <f t="shared" si="2"/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38.25" customHeight="1" thickBot="1">
      <c r="A28" s="12"/>
      <c r="B28" s="24">
        <v>19</v>
      </c>
      <c r="C28" s="25" t="s">
        <v>31</v>
      </c>
      <c r="D28" s="26">
        <v>1</v>
      </c>
      <c r="E28" s="70"/>
      <c r="F28" s="27">
        <f t="shared" si="0"/>
        <v>0</v>
      </c>
      <c r="G28" s="27">
        <f t="shared" si="1"/>
        <v>0</v>
      </c>
      <c r="H28" s="28">
        <f t="shared" si="2"/>
        <v>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5.75" customHeight="1">
      <c r="A29" s="12"/>
      <c r="B29" s="29"/>
      <c r="C29" s="30"/>
      <c r="D29" s="31"/>
      <c r="E29" s="32"/>
      <c r="F29" s="33"/>
      <c r="G29" s="33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21.75" customHeight="1" thickBot="1">
      <c r="A30" s="12"/>
      <c r="B30" s="35"/>
      <c r="C30" s="36"/>
      <c r="D30" s="36"/>
      <c r="E30" s="36"/>
      <c r="F30" s="36"/>
      <c r="G30" s="36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35.25" customHeight="1">
      <c r="A31" s="12"/>
      <c r="B31" s="58" t="s">
        <v>2</v>
      </c>
      <c r="C31" s="59"/>
      <c r="D31" s="38"/>
      <c r="E31" s="45">
        <f>SUM(F10:F29)</f>
        <v>0</v>
      </c>
      <c r="F31" s="46"/>
      <c r="G31" s="46"/>
      <c r="H31" s="4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35.25" customHeight="1">
      <c r="A32" s="12"/>
      <c r="B32" s="60" t="s">
        <v>3</v>
      </c>
      <c r="C32" s="61"/>
      <c r="D32" s="37"/>
      <c r="E32" s="48">
        <f>SUM(G10:G29)</f>
        <v>0</v>
      </c>
      <c r="F32" s="49"/>
      <c r="G32" s="49"/>
      <c r="H32" s="5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35.25" customHeight="1" thickBot="1">
      <c r="A33" s="12"/>
      <c r="B33" s="62" t="s">
        <v>9</v>
      </c>
      <c r="C33" s="63"/>
      <c r="D33" s="37"/>
      <c r="E33" s="51">
        <f>SUM(H10:H29)</f>
        <v>0</v>
      </c>
      <c r="F33" s="52"/>
      <c r="G33" s="52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9.5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36" customHeight="1" thickBot="1">
      <c r="A35" s="12"/>
      <c r="B35" s="12"/>
      <c r="C35" s="12"/>
      <c r="D35" s="12"/>
      <c r="E35" s="39"/>
      <c r="F35" s="40" t="s">
        <v>12</v>
      </c>
      <c r="G35" s="41"/>
      <c r="H35" s="4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</sheetData>
  <sheetProtection/>
  <mergeCells count="10">
    <mergeCell ref="F35:H35"/>
    <mergeCell ref="E2:H2"/>
    <mergeCell ref="E31:H31"/>
    <mergeCell ref="E32:H32"/>
    <mergeCell ref="E33:H33"/>
    <mergeCell ref="B4:E4"/>
    <mergeCell ref="B31:C31"/>
    <mergeCell ref="B32:C32"/>
    <mergeCell ref="B33:C33"/>
    <mergeCell ref="B6:H6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2016-04-04T13:44:22Z</cp:lastPrinted>
  <dcterms:created xsi:type="dcterms:W3CDTF">2013-07-26T05:21:15Z</dcterms:created>
  <dcterms:modified xsi:type="dcterms:W3CDTF">2016-04-04T13:45:27Z</dcterms:modified>
  <cp:category/>
  <cp:version/>
  <cp:contentType/>
  <cp:contentStatus/>
</cp:coreProperties>
</file>