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<sst xmlns="http://schemas.openxmlformats.org/spreadsheetml/2006/main" count="19" uniqueCount="19">
  <si>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</si>
  <si>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</si>
  <si>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</si>
  <si>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</si>
  <si>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</si>
  <si>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</si>
  <si>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</si>
  <si>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</si>
  <si>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</si>
  <si>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</si>
  <si>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</si>
  <si>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</si>
  <si>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</si>
  <si>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</si>
  <si>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Simulátory pro LF MU 2016</t>
  </si>
  <si>
    <t>Celotělový pacientský simulátor se simulovanými i reálně měřitelnými pato/fyziologickými parametry i reálně měřitelnými parametry a projevy - část č. 1 VZ</t>
  </si>
  <si>
    <t>Celotělový pacientský simulátor se simulovanými i reálně měřitelnými pato/fyziologickými parametry i reálně měřitelnými parametry a projevy</t>
  </si>
  <si>
    <t>Simulovaný pacientský monitor</t>
  </si>
  <si>
    <t>Řídící (ovládací) zařízení s nainstalovaným softwarem pro ovládání simulátoru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</si>
</sst>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5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7" fillId="0" borderId="13" xfId="0" applyFont="1" applyBorder="1" applyAlignment="1">
      <alignment horizontal="left" vertical="center" inden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169" fontId="58" fillId="0" borderId="16" xfId="0" applyNumberFormat="1" applyFont="1" applyBorder="1" applyAlignment="1">
      <alignment horizontal="right" vertical="center" wrapText="1" indent="1"/>
    </xf>
    <xf numFmtId="169" fontId="58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59" fillId="0" borderId="16" xfId="0" applyFont="1" applyBorder="1" applyAlignment="1">
      <alignment horizontal="left" vertical="center" wrapText="1" indent="1"/>
    </xf>
    <xf numFmtId="0" fontId="59" fillId="0" borderId="17" xfId="0" applyFont="1" applyBorder="1" applyAlignment="1">
      <alignment horizontal="left" vertical="center" wrapText="1" indent="1"/>
    </xf>
    <xf numFmtId="0" fontId="59" fillId="0" borderId="16" xfId="0" applyNumberFormat="1" applyFont="1" applyBorder="1" applyAlignment="1">
      <alignment horizontal="center" vertical="center" wrapText="1"/>
    </xf>
    <xf numFmtId="0" fontId="59" fillId="0" borderId="17" xfId="0" applyNumberFormat="1" applyFont="1" applyBorder="1" applyAlignment="1">
      <alignment horizontal="center" vertical="center" wrapText="1"/>
    </xf>
    <xf numFmtId="169" fontId="58" fillId="33" borderId="16" xfId="0" applyNumberFormat="1" applyFont="1" applyFill="1" applyBorder="1" applyAlignment="1">
      <alignment horizontal="right" vertical="center" wrapText="1" indent="1"/>
    </xf>
    <xf numFmtId="169" fontId="58" fillId="33" borderId="17" xfId="0" applyNumberFormat="1" applyFont="1" applyFill="1" applyBorder="1" applyAlignment="1">
      <alignment horizontal="righ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12" fillId="0" borderId="23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169" fontId="60" fillId="34" borderId="25" xfId="0" applyNumberFormat="1" applyFont="1" applyFill="1" applyBorder="1" applyAlignment="1">
      <alignment horizontal="right" vertical="center" wrapText="1" indent="1"/>
    </xf>
    <xf numFmtId="0" fontId="8" fillId="0" borderId="26" xfId="0" applyFont="1" applyBorder="1" applyAlignment="1">
      <alignment horizontal="right" vertical="center" wrapText="1" indent="1"/>
    </xf>
    <xf numFmtId="0" fontId="8" fillId="0" borderId="27" xfId="0" applyFont="1" applyBorder="1" applyAlignment="1">
      <alignment horizontal="right" vertical="center" wrapText="1" indent="1"/>
    </xf>
    <xf numFmtId="169" fontId="60" fillId="34" borderId="28" xfId="0" applyNumberFormat="1" applyFont="1" applyFill="1" applyBorder="1" applyAlignment="1">
      <alignment horizontal="right" vertical="center" wrapText="1" indent="1"/>
    </xf>
    <xf numFmtId="0" fontId="8" fillId="0" borderId="29" xfId="0" applyFont="1" applyBorder="1" applyAlignment="1">
      <alignment horizontal="right" vertical="center" wrapText="1" indent="1"/>
    </xf>
    <xf numFmtId="0" fontId="8" fillId="0" borderId="30" xfId="0" applyFont="1" applyBorder="1" applyAlignment="1">
      <alignment horizontal="right" vertical="center" wrapText="1" indent="1"/>
    </xf>
    <xf numFmtId="169" fontId="60" fillId="34" borderId="31" xfId="0" applyNumberFormat="1" applyFont="1" applyFill="1" applyBorder="1" applyAlignment="1">
      <alignment horizontal="right" vertical="center" wrapText="1" indent="1"/>
    </xf>
    <xf numFmtId="0" fontId="8" fillId="0" borderId="32" xfId="0" applyFont="1" applyBorder="1" applyAlignment="1">
      <alignment horizontal="right" vertical="center" wrapText="1" indent="1"/>
    </xf>
    <xf numFmtId="0" fontId="8" fillId="0" borderId="33" xfId="0" applyFont="1" applyBorder="1" applyAlignment="1">
      <alignment horizontal="right" vertical="center" wrapText="1" indent="1"/>
    </xf>
    <xf numFmtId="0" fontId="59" fillId="34" borderId="34" xfId="0" applyFont="1" applyFill="1" applyBorder="1" applyAlignment="1">
      <alignment horizontal="left" vertical="center" wrapText="1" indent="1"/>
    </xf>
    <xf numFmtId="0" fontId="59" fillId="34" borderId="35" xfId="0" applyFont="1" applyFill="1" applyBorder="1" applyAlignment="1">
      <alignment horizontal="left" vertical="center" wrapText="1" indent="1"/>
    </xf>
    <xf numFmtId="0" fontId="59" fillId="34" borderId="28" xfId="0" applyFont="1" applyFill="1" applyBorder="1" applyAlignment="1">
      <alignment horizontal="left" vertical="center" wrapText="1" indent="1"/>
    </xf>
    <xf numFmtId="0" fontId="16" fillId="0" borderId="30" xfId="0" applyFont="1" applyBorder="1" applyAlignment="1">
      <alignment horizontal="left" indent="1"/>
    </xf>
    <xf numFmtId="0" fontId="59" fillId="34" borderId="31" xfId="0" applyFont="1" applyFill="1" applyBorder="1" applyAlignment="1">
      <alignment horizontal="left" vertical="center" wrapText="1" indent="1"/>
    </xf>
    <xf numFmtId="0" fontId="16" fillId="0" borderId="33" xfId="0" applyFont="1" applyBorder="1" applyAlignment="1">
      <alignment horizontal="left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58" fillId="0" borderId="26" xfId="0" applyNumberFormat="1" applyFont="1" applyBorder="1" applyAlignment="1">
      <alignment horizontal="right" vertical="center" wrapText="1" indent="1"/>
    </xf>
    <xf numFmtId="169" fontId="58" fillId="0" borderId="29" xfId="0" applyNumberFormat="1" applyFont="1" applyBorder="1" applyAlignment="1">
      <alignment horizontal="right" vertical="center" wrapText="1" inden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indent="1"/>
    </xf>
    <xf numFmtId="0" fontId="11" fillId="0" borderId="23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11" fillId="0" borderId="24" xfId="0" applyFont="1" applyBorder="1" applyAlignment="1">
      <alignment horizontal="left" indent="1"/>
    </xf>
    <xf numFmtId="0" fontId="59" fillId="0" borderId="26" xfId="0" applyFont="1" applyBorder="1" applyAlignment="1">
      <alignment horizontal="left" vertical="center" wrapText="1" indent="1"/>
    </xf>
    <xf numFmtId="0" fontId="59" fillId="0" borderId="29" xfId="0" applyFont="1" applyBorder="1" applyAlignment="1">
      <alignment horizontal="left" vertical="center" wrapText="1" indent="1"/>
    </xf>
    <xf numFmtId="0" fontId="59" fillId="0" borderId="26" xfId="0" applyNumberFormat="1" applyFont="1" applyBorder="1" applyAlignment="1">
      <alignment horizontal="center" vertical="center" wrapText="1"/>
    </xf>
    <xf numFmtId="0" fontId="59" fillId="0" borderId="29" xfId="0" applyNumberFormat="1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wrapText="1"/>
    </xf>
    <xf numFmtId="0" fontId="16" fillId="0" borderId="23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15" fillId="0" borderId="28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left" vertical="center" wrapText="1" indent="1"/>
    </xf>
    <xf numFmtId="0" fontId="59" fillId="0" borderId="32" xfId="0" applyNumberFormat="1" applyFont="1" applyBorder="1" applyAlignment="1">
      <alignment horizontal="center" vertical="center" wrapText="1"/>
    </xf>
    <xf numFmtId="169" fontId="58" fillId="33" borderId="29" xfId="0" applyNumberFormat="1" applyFont="1" applyFill="1" applyBorder="1" applyAlignment="1">
      <alignment horizontal="right" vertical="center" wrapText="1" indent="1"/>
    </xf>
    <xf numFmtId="169" fontId="58" fillId="33" borderId="32" xfId="0" applyNumberFormat="1" applyFont="1" applyFill="1" applyBorder="1" applyAlignment="1">
      <alignment horizontal="right" vertical="center" wrapText="1" indent="1"/>
    </xf>
    <xf numFmtId="169" fontId="58" fillId="0" borderId="32" xfId="0" applyNumberFormat="1" applyFont="1" applyBorder="1" applyAlignment="1">
      <alignment horizontal="right" vertical="center" wrapText="1" indent="1"/>
    </xf>
    <xf numFmtId="0" fontId="4" fillId="0" borderId="33" xfId="0" applyFont="1" applyFill="1" applyBorder="1" applyAlignment="1">
      <alignment horizontal="center" vertical="center" wrapText="1"/>
    </xf>
    <xf numFmtId="169" fontId="58" fillId="33" borderId="26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tabSelected="1" zoomScale="85" zoomScaleNormal="85" zoomScalePageLayoutView="0" workbookViewId="0" topLeftCell="A4">
      <selection activeCell="C10" sqref="C10:C11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48" t="s">
        <v>5</v>
      </c>
      <c r="F2" s="49"/>
      <c r="G2" s="49"/>
      <c r="H2" s="49"/>
      <c r="I2" s="50"/>
    </row>
    <row r="3" spans="2:9" ht="32.25" customHeight="1" thickBot="1">
      <c r="B3" s="55" t="s">
        <v>11</v>
      </c>
      <c r="C3" s="56"/>
      <c r="D3" s="57"/>
      <c r="E3" s="58"/>
      <c r="I3" s="2"/>
    </row>
    <row r="4" spans="2:9" ht="16.5" customHeight="1" thickBot="1">
      <c r="B4" s="4"/>
      <c r="C4" s="3"/>
      <c r="I4" s="2"/>
    </row>
    <row r="5" spans="2:9" ht="32.25" customHeight="1" thickBot="1">
      <c r="B5" s="55" t="s">
        <v>14</v>
      </c>
      <c r="C5" s="56"/>
      <c r="D5" s="56"/>
      <c r="E5" s="59"/>
      <c r="I5" s="2"/>
    </row>
    <row r="6" spans="2:9" ht="15.75" customHeight="1" thickBot="1">
      <c r="B6" s="12"/>
      <c r="C6" s="13"/>
      <c r="D6" s="13"/>
      <c r="E6" s="13"/>
      <c r="I6" s="2"/>
    </row>
    <row r="7" spans="2:9" ht="45.75" customHeight="1" thickBot="1">
      <c r="B7" s="66" t="s">
        <v>15</v>
      </c>
      <c r="C7" s="67"/>
      <c r="D7" s="67"/>
      <c r="E7" s="67"/>
      <c r="F7" s="67"/>
      <c r="G7" s="68"/>
      <c r="H7" s="68"/>
      <c r="I7" s="69"/>
    </row>
    <row r="8" ht="15.75" customHeight="1" thickBot="1"/>
    <row r="9" spans="2:9" ht="57" customHeight="1" thickBot="1">
      <c r="B9" s="5" t="s">
        <v>0</v>
      </c>
      <c r="C9" s="14" t="s">
        <v>9</v>
      </c>
      <c r="D9" s="15" t="s">
        <v>1</v>
      </c>
      <c r="E9" s="15" t="s">
        <v>8</v>
      </c>
      <c r="F9" s="15" t="s">
        <v>6</v>
      </c>
      <c r="G9" s="15" t="s">
        <v>7</v>
      </c>
      <c r="H9" s="16" t="s">
        <v>12</v>
      </c>
      <c r="I9" s="17" t="s">
        <v>2</v>
      </c>
    </row>
    <row r="10" spans="2:9" ht="34.5" customHeight="1">
      <c r="B10" s="64">
        <v>1</v>
      </c>
      <c r="C10" s="60" t="s">
        <v>16</v>
      </c>
      <c r="D10" s="62">
        <v>1</v>
      </c>
      <c r="E10" s="78"/>
      <c r="F10" s="51">
        <f>D10*E10</f>
        <v>0</v>
      </c>
      <c r="G10" s="51">
        <f>F10*0.21</f>
        <v>0</v>
      </c>
      <c r="H10" s="51">
        <f>F10+G10</f>
        <v>0</v>
      </c>
      <c r="I10" s="53">
        <v>9801</v>
      </c>
    </row>
    <row r="11" spans="2:9" ht="46.5" customHeight="1">
      <c r="B11" s="65"/>
      <c r="C11" s="61"/>
      <c r="D11" s="63"/>
      <c r="E11" s="74"/>
      <c r="F11" s="52"/>
      <c r="G11" s="52"/>
      <c r="H11" s="52"/>
      <c r="I11" s="54"/>
    </row>
    <row r="12" spans="2:9" ht="34.5" customHeight="1">
      <c r="B12" s="22">
        <v>2</v>
      </c>
      <c r="C12" s="24" t="s">
        <v>17</v>
      </c>
      <c r="D12" s="26">
        <v>1</v>
      </c>
      <c r="E12" s="28"/>
      <c r="F12" s="18">
        <f>D12*E12</f>
        <v>0</v>
      </c>
      <c r="G12" s="18">
        <f>F12*0.21</f>
        <v>0</v>
      </c>
      <c r="H12" s="18">
        <f>F12+G12</f>
        <v>0</v>
      </c>
      <c r="I12" s="20">
        <v>9801</v>
      </c>
    </row>
    <row r="13" spans="2:9" ht="34.5" customHeight="1">
      <c r="B13" s="23"/>
      <c r="C13" s="25"/>
      <c r="D13" s="27"/>
      <c r="E13" s="29"/>
      <c r="F13" s="19"/>
      <c r="G13" s="19"/>
      <c r="H13" s="19"/>
      <c r="I13" s="21"/>
    </row>
    <row r="14" spans="2:9" ht="34.5" customHeight="1">
      <c r="B14" s="70">
        <v>3</v>
      </c>
      <c r="C14" s="61" t="s">
        <v>18</v>
      </c>
      <c r="D14" s="63">
        <v>1</v>
      </c>
      <c r="E14" s="74"/>
      <c r="F14" s="52">
        <f>D14*E14</f>
        <v>0</v>
      </c>
      <c r="G14" s="52">
        <f>F14*0.21</f>
        <v>0</v>
      </c>
      <c r="H14" s="52">
        <f>F14+G14</f>
        <v>0</v>
      </c>
      <c r="I14" s="54">
        <v>9801</v>
      </c>
    </row>
    <row r="15" spans="2:9" ht="34.5" customHeight="1" thickBot="1">
      <c r="B15" s="71"/>
      <c r="C15" s="72"/>
      <c r="D15" s="73"/>
      <c r="E15" s="75"/>
      <c r="F15" s="76"/>
      <c r="G15" s="76"/>
      <c r="H15" s="76"/>
      <c r="I15" s="77"/>
    </row>
    <row r="16" spans="2:9" ht="13.5" thickBot="1">
      <c r="B16" s="6"/>
      <c r="C16" s="7"/>
      <c r="D16" s="7"/>
      <c r="E16" s="7"/>
      <c r="F16" s="7"/>
      <c r="G16" s="7"/>
      <c r="H16" s="8"/>
      <c r="I16" s="7"/>
    </row>
    <row r="17" spans="2:8" ht="41.25" customHeight="1">
      <c r="B17" s="42" t="s">
        <v>3</v>
      </c>
      <c r="C17" s="43"/>
      <c r="D17" s="11"/>
      <c r="E17" s="33">
        <f>SUM(F10:F15)</f>
        <v>0</v>
      </c>
      <c r="F17" s="34"/>
      <c r="G17" s="34"/>
      <c r="H17" s="35"/>
    </row>
    <row r="18" spans="2:8" ht="41.25" customHeight="1">
      <c r="B18" s="44" t="s">
        <v>4</v>
      </c>
      <c r="C18" s="45"/>
      <c r="D18" s="10"/>
      <c r="E18" s="36">
        <f>SUM(G10:G15)</f>
        <v>0</v>
      </c>
      <c r="F18" s="37"/>
      <c r="G18" s="37"/>
      <c r="H18" s="38"/>
    </row>
    <row r="19" spans="2:8" ht="41.25" customHeight="1" thickBot="1">
      <c r="B19" s="46" t="s">
        <v>10</v>
      </c>
      <c r="C19" s="47"/>
      <c r="D19" s="10"/>
      <c r="E19" s="39">
        <f>SUM(H10:H15)</f>
        <v>0</v>
      </c>
      <c r="F19" s="40"/>
      <c r="G19" s="40"/>
      <c r="H19" s="41"/>
    </row>
    <row r="20" ht="19.5" customHeight="1" thickBot="1"/>
    <row r="21" spans="4:8" ht="36" customHeight="1" thickBot="1">
      <c r="D21" s="9"/>
      <c r="E21" s="30" t="s">
        <v>13</v>
      </c>
      <c r="F21" s="31"/>
      <c r="G21" s="31"/>
      <c r="H21" s="32"/>
    </row>
  </sheetData>
  <sheetProtection/>
  <mergeCells count="35">
    <mergeCell ref="B7:I7"/>
    <mergeCell ref="B14:B15"/>
    <mergeCell ref="C14:C15"/>
    <mergeCell ref="D14:D15"/>
    <mergeCell ref="E14:E15"/>
    <mergeCell ref="F14:F15"/>
    <mergeCell ref="G14:G15"/>
    <mergeCell ref="H14:H15"/>
    <mergeCell ref="I14:I15"/>
    <mergeCell ref="E10:E11"/>
    <mergeCell ref="E2:I2"/>
    <mergeCell ref="F10:F11"/>
    <mergeCell ref="I10:I11"/>
    <mergeCell ref="G10:G11"/>
    <mergeCell ref="H10:H11"/>
    <mergeCell ref="B3:E3"/>
    <mergeCell ref="B5:E5"/>
    <mergeCell ref="C10:C11"/>
    <mergeCell ref="D10:D11"/>
    <mergeCell ref="B10:B11"/>
    <mergeCell ref="E21:H21"/>
    <mergeCell ref="E17:H17"/>
    <mergeCell ref="E18:H18"/>
    <mergeCell ref="E19:H19"/>
    <mergeCell ref="B17:C17"/>
    <mergeCell ref="B18:C18"/>
    <mergeCell ref="B19:C19"/>
    <mergeCell ref="H12:H13"/>
    <mergeCell ref="I12:I13"/>
    <mergeCell ref="B12:B13"/>
    <mergeCell ref="C12:C13"/>
    <mergeCell ref="D12:D13"/>
    <mergeCell ref="E12:E13"/>
    <mergeCell ref="F12:F13"/>
    <mergeCell ref="G12:G13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2015-08-27T14:00:32Z</cp:lastPrinted>
  <dcterms:created xsi:type="dcterms:W3CDTF">2013-07-26T05:21:15Z</dcterms:created>
  <dcterms:modified xsi:type="dcterms:W3CDTF">2016-08-01T13:31:48Z</dcterms:modified>
  <cp:category/>
  <cp:version/>
  <cp:contentType/>
  <cp:contentStatus/>
</cp:coreProperties>
</file>