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<sst xmlns="http://schemas.openxmlformats.org/spreadsheetml/2006/main" count="50" uniqueCount="30">
  <si>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</si>
  <si>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</si>
  <si>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</si>
  <si>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</si>
  <si>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</si>
  <si>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</si>
  <si>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</si>
  <si>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</si>
  <si>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</si>
  <si>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</si>
  <si>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</si>
  <si>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</si>
  <si>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</si>
  <si>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Kontaktní osoba pro převzetí dodávky zboží</t>
  </si>
  <si>
    <t>Číslo a název pracoviště        (místo dodání)</t>
  </si>
  <si>
    <t>1111/0002</t>
  </si>
  <si>
    <t>Plastinovaný kolenní kloub</t>
  </si>
  <si>
    <t>část č. 2 VZ  Anatomické modely</t>
  </si>
  <si>
    <t>Model lidského mozku s tepnami</t>
  </si>
  <si>
    <t>Model frontálních řezů lidského mozku</t>
  </si>
  <si>
    <t>Model CNS - lidská lebka</t>
  </si>
  <si>
    <t>doc. MUDr. Eva Brichtová, Ph.D.</t>
  </si>
  <si>
    <t>Neurochirurgická klinika, budova J, areál Fakultní nemocnice u sv. Anny, Pekařská 53, Staré Brno, Brno</t>
  </si>
  <si>
    <t>tel.: 543 182 692
e-mail: eva.brichtova@fnusa.cz</t>
  </si>
  <si>
    <t>Anatomický ústav, budova 1, areál Univerzitní kampus Bohunice, Kamenice 126/3, Brno</t>
  </si>
  <si>
    <t>Příloha č. 2 Kupní smlouvy</t>
  </si>
  <si>
    <t>MUDr. Roman Trubač</t>
  </si>
  <si>
    <t>tel.: 724 111 074
e-mail:  18123@mail.muni.cz</t>
  </si>
  <si>
    <t>část č. 1 VZ  Anatomické plastinované preparáty</t>
  </si>
  <si>
    <t>Anatomické plastinované preparáty a anatomické modely pro LF MU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</si>
</sst>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6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7" fillId="0" borderId="17" xfId="0" applyFont="1" applyBorder="1" applyAlignment="1">
      <alignment horizontal="left" vertical="center" inden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69" fontId="61" fillId="0" borderId="21" xfId="0" applyNumberFormat="1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169" fontId="62" fillId="0" borderId="21" xfId="0" applyNumberFormat="1" applyFont="1" applyBorder="1" applyAlignment="1">
      <alignment horizontal="center" vertical="center" wrapText="1"/>
    </xf>
    <xf numFmtId="169" fontId="59" fillId="0" borderId="21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63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vertical="center" wrapText="1" indent="1"/>
    </xf>
    <xf numFmtId="169" fontId="64" fillId="34" borderId="22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4" fillId="34" borderId="23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169" fontId="64" fillId="34" borderId="28" xfId="0" applyNumberFormat="1" applyFont="1" applyFill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0" fontId="63" fillId="34" borderId="31" xfId="0" applyFont="1" applyFill="1" applyBorder="1" applyAlignment="1">
      <alignment horizontal="left" vertical="center" wrapText="1" indent="1"/>
    </xf>
    <xf numFmtId="0" fontId="63" fillId="34" borderId="32" xfId="0" applyFont="1" applyFill="1" applyBorder="1" applyAlignment="1">
      <alignment horizontal="left" vertical="center" wrapText="1" indent="1"/>
    </xf>
    <xf numFmtId="0" fontId="63" fillId="34" borderId="23" xfId="0" applyFont="1" applyFill="1" applyBorder="1" applyAlignment="1">
      <alignment horizontal="left" vertical="center" wrapText="1" indent="1"/>
    </xf>
    <xf numFmtId="0" fontId="16" fillId="0" borderId="27" xfId="0" applyFont="1" applyBorder="1" applyAlignment="1">
      <alignment horizontal="left" indent="1"/>
    </xf>
    <xf numFmtId="0" fontId="63" fillId="34" borderId="28" xfId="0" applyFont="1" applyFill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indent="1"/>
    </xf>
    <xf numFmtId="0" fontId="6" fillId="0" borderId="24" xfId="0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wrapText="1" indent="1"/>
    </xf>
    <xf numFmtId="0" fontId="16" fillId="0" borderId="26" xfId="0" applyFont="1" applyBorder="1" applyAlignment="1">
      <alignment horizontal="left" wrapText="1" indent="1"/>
    </xf>
    <xf numFmtId="169" fontId="65" fillId="33" borderId="10" xfId="0" applyNumberFormat="1" applyFont="1" applyFill="1" applyBorder="1" applyAlignment="1">
      <alignment horizontal="right" vertical="center" wrapText="1" indent="1"/>
    </xf>
    <xf numFmtId="169" fontId="65" fillId="33" borderId="21" xfId="0" applyNumberFormat="1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5" fillId="0" borderId="10" xfId="0" applyNumberFormat="1" applyFont="1" applyBorder="1" applyAlignment="1">
      <alignment horizontal="right" vertical="center" wrapText="1" indent="1"/>
    </xf>
    <xf numFmtId="169" fontId="65" fillId="0" borderId="21" xfId="0" applyNumberFormat="1" applyFont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3" fillId="0" borderId="10" xfId="0" applyFont="1" applyBorder="1" applyAlignment="1">
      <alignment horizontal="left" vertical="center" wrapText="1" indent="1"/>
    </xf>
    <xf numFmtId="0" fontId="63" fillId="0" borderId="21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11" fillId="0" borderId="26" xfId="0" applyFont="1" applyBorder="1" applyAlignment="1">
      <alignment horizontal="left" wrapText="1" indent="1"/>
    </xf>
    <xf numFmtId="169" fontId="66" fillId="0" borderId="33" xfId="0" applyNumberFormat="1" applyFont="1" applyBorder="1" applyAlignment="1">
      <alignment horizontal="right" vertical="center" wrapText="1" indent="1"/>
    </xf>
    <xf numFmtId="169" fontId="66" fillId="0" borderId="34" xfId="0" applyNumberFormat="1" applyFont="1" applyBorder="1" applyAlignment="1">
      <alignment horizontal="right" vertical="center" wrapText="1" indent="1"/>
    </xf>
    <xf numFmtId="169" fontId="66" fillId="0" borderId="35" xfId="0" applyNumberFormat="1" applyFont="1" applyBorder="1" applyAlignment="1">
      <alignment horizontal="right" vertical="center" wrapText="1" indent="1"/>
    </xf>
    <xf numFmtId="169" fontId="66" fillId="0" borderId="36" xfId="0" applyNumberFormat="1" applyFont="1" applyBorder="1" applyAlignment="1">
      <alignment horizontal="right" vertical="center" wrapText="1" indent="1"/>
    </xf>
    <xf numFmtId="0" fontId="15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 wrapText="1" indent="1"/>
    </xf>
    <xf numFmtId="0" fontId="15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left" vertical="center" wrapText="1" indent="1"/>
    </xf>
    <xf numFmtId="0" fontId="63" fillId="0" borderId="33" xfId="0" applyNumberFormat="1" applyFont="1" applyBorder="1" applyAlignment="1">
      <alignment horizontal="center" vertical="center" wrapText="1"/>
    </xf>
    <xf numFmtId="0" fontId="63" fillId="0" borderId="34" xfId="0" applyNumberFormat="1" applyFont="1" applyBorder="1" applyAlignment="1">
      <alignment horizontal="center" vertical="center" wrapText="1"/>
    </xf>
    <xf numFmtId="169" fontId="65" fillId="33" borderId="33" xfId="0" applyNumberFormat="1" applyFont="1" applyFill="1" applyBorder="1" applyAlignment="1">
      <alignment horizontal="right" vertical="center" wrapText="1" indent="1"/>
    </xf>
    <xf numFmtId="169" fontId="65" fillId="33" borderId="34" xfId="0" applyNumberFormat="1" applyFont="1" applyFill="1" applyBorder="1" applyAlignment="1">
      <alignment horizontal="right" vertical="center" wrapText="1" indent="1"/>
    </xf>
    <xf numFmtId="169" fontId="66" fillId="0" borderId="21" xfId="0" applyNumberFormat="1" applyFont="1" applyBorder="1" applyAlignment="1">
      <alignment horizontal="right" vertical="center" wrapText="1" indent="1"/>
    </xf>
    <xf numFmtId="169" fontId="66" fillId="0" borderId="41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tabSelected="1" zoomScale="85" zoomScaleNormal="85" zoomScalePageLayoutView="0" workbookViewId="0" topLeftCell="A1">
      <selection activeCell="O5" sqref="O5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55" t="s">
        <v>25</v>
      </c>
      <c r="F2" s="56"/>
      <c r="G2" s="56"/>
      <c r="H2" s="56"/>
      <c r="I2" s="57"/>
    </row>
    <row r="3" spans="2:9" ht="32.25" customHeight="1" thickBot="1">
      <c r="B3" s="62" t="s">
        <v>10</v>
      </c>
      <c r="C3" s="63"/>
      <c r="D3" s="64"/>
      <c r="E3" s="65"/>
      <c r="I3" s="2"/>
    </row>
    <row r="4" spans="2:9" ht="16.5" customHeight="1" thickBot="1">
      <c r="B4" s="6"/>
      <c r="C4" s="5"/>
      <c r="I4" s="2"/>
    </row>
    <row r="5" spans="2:9" ht="32.25" customHeight="1" thickBot="1">
      <c r="B5" s="68" t="s">
        <v>29</v>
      </c>
      <c r="C5" s="69"/>
      <c r="D5" s="69"/>
      <c r="E5" s="69"/>
      <c r="F5" s="71"/>
      <c r="I5" s="2"/>
    </row>
    <row r="6" spans="2:9" ht="15.75" customHeight="1" thickBot="1">
      <c r="B6" s="16"/>
      <c r="C6" s="17"/>
      <c r="D6" s="17"/>
      <c r="E6" s="17"/>
      <c r="I6" s="2"/>
    </row>
    <row r="7" spans="2:9" ht="45.75" customHeight="1" thickBot="1">
      <c r="B7" s="50" t="s">
        <v>28</v>
      </c>
      <c r="C7" s="51"/>
      <c r="D7" s="51"/>
      <c r="E7" s="51"/>
      <c r="F7" s="51"/>
      <c r="G7" s="51"/>
      <c r="H7" s="51"/>
      <c r="I7" s="52"/>
    </row>
    <row r="8" ht="15.75" customHeight="1" thickBot="1"/>
    <row r="9" spans="2:9" ht="57" customHeight="1" thickBot="1">
      <c r="B9" s="8" t="s">
        <v>0</v>
      </c>
      <c r="C9" s="18" t="s">
        <v>8</v>
      </c>
      <c r="D9" s="19" t="s">
        <v>1</v>
      </c>
      <c r="E9" s="19" t="s">
        <v>7</v>
      </c>
      <c r="F9" s="19" t="s">
        <v>5</v>
      </c>
      <c r="G9" s="19" t="s">
        <v>6</v>
      </c>
      <c r="H9" s="20" t="s">
        <v>11</v>
      </c>
      <c r="I9" s="21" t="s">
        <v>2</v>
      </c>
    </row>
    <row r="10" spans="2:9" ht="34.5" customHeight="1">
      <c r="B10" s="30">
        <v>1</v>
      </c>
      <c r="C10" s="66" t="s">
        <v>16</v>
      </c>
      <c r="D10" s="28">
        <v>3</v>
      </c>
      <c r="E10" s="53"/>
      <c r="F10" s="58">
        <f>D10*E10</f>
        <v>0</v>
      </c>
      <c r="G10" s="58">
        <f>F10*0.21</f>
        <v>0</v>
      </c>
      <c r="H10" s="58">
        <f>F10+G10</f>
        <v>0</v>
      </c>
      <c r="I10" s="60">
        <v>9801</v>
      </c>
    </row>
    <row r="11" spans="2:9" ht="46.5" customHeight="1">
      <c r="B11" s="31"/>
      <c r="C11" s="67"/>
      <c r="D11" s="29"/>
      <c r="E11" s="54"/>
      <c r="F11" s="59"/>
      <c r="G11" s="59"/>
      <c r="H11" s="59"/>
      <c r="I11" s="61"/>
    </row>
    <row r="12" spans="2:9" ht="13.5" thickBot="1">
      <c r="B12" s="9"/>
      <c r="C12" s="10"/>
      <c r="D12" s="10"/>
      <c r="E12" s="10"/>
      <c r="F12" s="10"/>
      <c r="G12" s="10"/>
      <c r="H12" s="11"/>
      <c r="I12" s="10"/>
    </row>
    <row r="13" spans="2:8" ht="41.25" customHeight="1">
      <c r="B13" s="44" t="s">
        <v>3</v>
      </c>
      <c r="C13" s="45"/>
      <c r="D13" s="15"/>
      <c r="E13" s="35">
        <f>SUM(F10:F11)</f>
        <v>0</v>
      </c>
      <c r="F13" s="36"/>
      <c r="G13" s="36"/>
      <c r="H13" s="37"/>
    </row>
    <row r="14" spans="2:8" ht="41.25" customHeight="1">
      <c r="B14" s="46" t="s">
        <v>4</v>
      </c>
      <c r="C14" s="47"/>
      <c r="D14" s="14"/>
      <c r="E14" s="38">
        <f>SUM(G10:G11)</f>
        <v>0</v>
      </c>
      <c r="F14" s="39"/>
      <c r="G14" s="39"/>
      <c r="H14" s="40"/>
    </row>
    <row r="15" spans="2:8" ht="41.25" customHeight="1" thickBot="1">
      <c r="B15" s="48" t="s">
        <v>9</v>
      </c>
      <c r="C15" s="49"/>
      <c r="D15" s="14"/>
      <c r="E15" s="41">
        <f>SUM(H10:H11)</f>
        <v>0</v>
      </c>
      <c r="F15" s="42"/>
      <c r="G15" s="42"/>
      <c r="H15" s="43"/>
    </row>
    <row r="16" ht="19.5" customHeight="1" thickBot="1"/>
    <row r="17" spans="4:8" ht="36" customHeight="1" thickBot="1">
      <c r="D17" s="12"/>
      <c r="E17" s="32" t="s">
        <v>12</v>
      </c>
      <c r="F17" s="33"/>
      <c r="G17" s="33"/>
      <c r="H17" s="34"/>
    </row>
  </sheetData>
  <sheetProtection/>
  <mergeCells count="19">
    <mergeCell ref="B7:I7"/>
    <mergeCell ref="E10:E11"/>
    <mergeCell ref="E2:I2"/>
    <mergeCell ref="F10:F11"/>
    <mergeCell ref="I10:I11"/>
    <mergeCell ref="G10:G11"/>
    <mergeCell ref="H10:H11"/>
    <mergeCell ref="B3:E3"/>
    <mergeCell ref="C10:C11"/>
    <mergeCell ref="B5:F5"/>
    <mergeCell ref="D10:D11"/>
    <mergeCell ref="B10:B11"/>
    <mergeCell ref="E17:H17"/>
    <mergeCell ref="E13:H13"/>
    <mergeCell ref="E14:H14"/>
    <mergeCell ref="E15:H15"/>
    <mergeCell ref="B13:C13"/>
    <mergeCell ref="B14:C14"/>
    <mergeCell ref="B15:C1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L10" sqref="L10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10" width="28.140625" style="1" customWidth="1"/>
    <col min="11" max="11" width="10.421875" style="1" customWidth="1"/>
    <col min="12" max="16384" width="9.140625" style="1" customWidth="1"/>
  </cols>
  <sheetData>
    <row r="1" ht="15" customHeight="1"/>
    <row r="2" spans="5:9" ht="27" customHeight="1" thickBot="1">
      <c r="E2" s="55" t="s">
        <v>25</v>
      </c>
      <c r="F2" s="56"/>
      <c r="G2" s="56"/>
      <c r="H2" s="56"/>
      <c r="I2" s="57"/>
    </row>
    <row r="3" spans="2:9" ht="32.25" customHeight="1" thickBot="1">
      <c r="B3" s="62" t="s">
        <v>10</v>
      </c>
      <c r="C3" s="63"/>
      <c r="D3" s="64"/>
      <c r="E3" s="65"/>
      <c r="I3" s="2"/>
    </row>
    <row r="4" spans="2:9" ht="16.5" customHeight="1" thickBot="1">
      <c r="B4" s="6"/>
      <c r="C4" s="5"/>
      <c r="I4" s="2"/>
    </row>
    <row r="5" spans="2:9" ht="32.25" customHeight="1" thickBot="1">
      <c r="B5" s="68" t="s">
        <v>29</v>
      </c>
      <c r="C5" s="69"/>
      <c r="D5" s="69"/>
      <c r="E5" s="69"/>
      <c r="F5" s="70"/>
      <c r="G5" s="71"/>
      <c r="I5" s="2"/>
    </row>
    <row r="6" spans="2:9" ht="15.75" customHeight="1" thickBot="1">
      <c r="B6" s="16"/>
      <c r="C6" s="17"/>
      <c r="D6" s="17"/>
      <c r="E6" s="17"/>
      <c r="I6" s="2"/>
    </row>
    <row r="7" spans="2:9" ht="45.75" customHeight="1" thickBot="1">
      <c r="B7" s="68" t="s">
        <v>17</v>
      </c>
      <c r="C7" s="69"/>
      <c r="D7" s="69"/>
      <c r="E7" s="69"/>
      <c r="F7" s="69"/>
      <c r="G7" s="69"/>
      <c r="H7" s="69"/>
      <c r="I7" s="7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2" t="s">
        <v>13</v>
      </c>
      <c r="J9" s="23" t="s">
        <v>14</v>
      </c>
      <c r="K9" s="4" t="s">
        <v>2</v>
      </c>
    </row>
    <row r="10" spans="2:11" ht="34.5" customHeight="1">
      <c r="B10" s="80">
        <v>1</v>
      </c>
      <c r="C10" s="81" t="s">
        <v>18</v>
      </c>
      <c r="D10" s="82">
        <v>2</v>
      </c>
      <c r="E10" s="84"/>
      <c r="F10" s="73">
        <f>D10*E10</f>
        <v>0</v>
      </c>
      <c r="G10" s="73">
        <f>F10*0.21</f>
        <v>0</v>
      </c>
      <c r="H10" s="75">
        <f>F10+G10</f>
        <v>0</v>
      </c>
      <c r="I10" s="24" t="s">
        <v>26</v>
      </c>
      <c r="J10" s="25">
        <v>110514</v>
      </c>
      <c r="K10" s="61" t="s">
        <v>15</v>
      </c>
    </row>
    <row r="11" spans="2:11" ht="70.5" customHeight="1">
      <c r="B11" s="78"/>
      <c r="C11" s="79"/>
      <c r="D11" s="83"/>
      <c r="E11" s="85"/>
      <c r="F11" s="74"/>
      <c r="G11" s="74"/>
      <c r="H11" s="76"/>
      <c r="I11" s="26" t="s">
        <v>27</v>
      </c>
      <c r="J11" s="27" t="s">
        <v>24</v>
      </c>
      <c r="K11" s="61"/>
    </row>
    <row r="12" spans="2:11" ht="34.5" customHeight="1">
      <c r="B12" s="77">
        <v>2</v>
      </c>
      <c r="C12" s="79" t="s">
        <v>19</v>
      </c>
      <c r="D12" s="29">
        <v>2</v>
      </c>
      <c r="E12" s="54"/>
      <c r="F12" s="86">
        <f>D12*E12</f>
        <v>0</v>
      </c>
      <c r="G12" s="86">
        <f>F12*0.21</f>
        <v>0</v>
      </c>
      <c r="H12" s="87">
        <f>F12+G12</f>
        <v>0</v>
      </c>
      <c r="I12" s="24" t="s">
        <v>26</v>
      </c>
      <c r="J12" s="25">
        <v>110514</v>
      </c>
      <c r="K12" s="61" t="s">
        <v>15</v>
      </c>
    </row>
    <row r="13" spans="2:11" ht="69" customHeight="1">
      <c r="B13" s="78"/>
      <c r="C13" s="79"/>
      <c r="D13" s="29"/>
      <c r="E13" s="54"/>
      <c r="F13" s="86"/>
      <c r="G13" s="86"/>
      <c r="H13" s="87"/>
      <c r="I13" s="26" t="s">
        <v>27</v>
      </c>
      <c r="J13" s="27" t="s">
        <v>24</v>
      </c>
      <c r="K13" s="61"/>
    </row>
    <row r="14" spans="2:11" ht="34.5" customHeight="1">
      <c r="B14" s="77">
        <v>3</v>
      </c>
      <c r="C14" s="79" t="s">
        <v>20</v>
      </c>
      <c r="D14" s="82">
        <v>1</v>
      </c>
      <c r="E14" s="54"/>
      <c r="F14" s="86">
        <f>D14*E14</f>
        <v>0</v>
      </c>
      <c r="G14" s="86">
        <f>F14*0.21</f>
        <v>0</v>
      </c>
      <c r="H14" s="87">
        <f>F14+G14</f>
        <v>0</v>
      </c>
      <c r="I14" s="24" t="s">
        <v>21</v>
      </c>
      <c r="J14" s="25">
        <v>110131</v>
      </c>
      <c r="K14" s="61" t="s">
        <v>15</v>
      </c>
    </row>
    <row r="15" spans="2:11" ht="69" customHeight="1">
      <c r="B15" s="78"/>
      <c r="C15" s="79"/>
      <c r="D15" s="83"/>
      <c r="E15" s="54"/>
      <c r="F15" s="86"/>
      <c r="G15" s="86"/>
      <c r="H15" s="87"/>
      <c r="I15" s="26" t="s">
        <v>23</v>
      </c>
      <c r="J15" s="27" t="s">
        <v>22</v>
      </c>
      <c r="K15" s="61"/>
    </row>
    <row r="16" spans="2:9" ht="13.5" thickBot="1">
      <c r="B16" s="9"/>
      <c r="C16" s="10"/>
      <c r="D16" s="10"/>
      <c r="E16" s="10"/>
      <c r="F16" s="10"/>
      <c r="G16" s="10"/>
      <c r="H16" s="11"/>
      <c r="I16" s="10"/>
    </row>
    <row r="17" spans="2:8" ht="41.25" customHeight="1">
      <c r="B17" s="44" t="s">
        <v>3</v>
      </c>
      <c r="C17" s="45"/>
      <c r="D17" s="15"/>
      <c r="E17" s="35">
        <f>SUM(F10:F15)</f>
        <v>0</v>
      </c>
      <c r="F17" s="36"/>
      <c r="G17" s="36"/>
      <c r="H17" s="37"/>
    </row>
    <row r="18" spans="2:8" ht="41.25" customHeight="1">
      <c r="B18" s="46" t="s">
        <v>4</v>
      </c>
      <c r="C18" s="47"/>
      <c r="D18" s="14"/>
      <c r="E18" s="38">
        <f>SUM(G10:G15)</f>
        <v>0</v>
      </c>
      <c r="F18" s="39"/>
      <c r="G18" s="39"/>
      <c r="H18" s="40"/>
    </row>
    <row r="19" spans="2:8" ht="41.25" customHeight="1" thickBot="1">
      <c r="B19" s="48" t="s">
        <v>9</v>
      </c>
      <c r="C19" s="49"/>
      <c r="D19" s="14"/>
      <c r="E19" s="41">
        <f>SUM(H10:H15)</f>
        <v>0</v>
      </c>
      <c r="F19" s="42"/>
      <c r="G19" s="42"/>
      <c r="H19" s="43"/>
    </row>
    <row r="20" ht="19.5" customHeight="1" thickBot="1"/>
    <row r="21" spans="4:8" ht="36" customHeight="1" thickBot="1">
      <c r="D21" s="12"/>
      <c r="E21" s="32" t="s">
        <v>12</v>
      </c>
      <c r="F21" s="33"/>
      <c r="G21" s="33"/>
      <c r="H21" s="34"/>
    </row>
  </sheetData>
  <sheetProtection/>
  <mergeCells count="35">
    <mergeCell ref="D14:D15"/>
    <mergeCell ref="E14:E15"/>
    <mergeCell ref="F14:F15"/>
    <mergeCell ref="G14:G15"/>
    <mergeCell ref="H14:H15"/>
    <mergeCell ref="K14:K15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B18:C18"/>
    <mergeCell ref="E18:H18"/>
    <mergeCell ref="B19:C19"/>
    <mergeCell ref="E19:H19"/>
    <mergeCell ref="E21:H21"/>
    <mergeCell ref="B10:B11"/>
    <mergeCell ref="C10:C11"/>
    <mergeCell ref="D10:D11"/>
    <mergeCell ref="E10:E11"/>
    <mergeCell ref="F10:F11"/>
    <mergeCell ref="B5:G5"/>
    <mergeCell ref="E2:I2"/>
    <mergeCell ref="B3:E3"/>
    <mergeCell ref="B7:I7"/>
    <mergeCell ref="B17:C17"/>
    <mergeCell ref="E17:H17"/>
    <mergeCell ref="G10:G11"/>
    <mergeCell ref="H10:H11"/>
    <mergeCell ref="B14:B15"/>
    <mergeCell ref="C14:C15"/>
  </mergeCells>
  <printOptions/>
  <pageMargins left="0.7" right="0.7" top="0.787401575" bottom="0.787401575" header="0.3" footer="0.3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2016-08-05T12:19:35Z</cp:lastPrinted>
  <dcterms:created xsi:type="dcterms:W3CDTF">2013-07-26T05:21:15Z</dcterms:created>
  <dcterms:modified xsi:type="dcterms:W3CDTF">2016-08-05T12:20:13Z</dcterms:modified>
  <cp:category/>
  <cp:version/>
  <cp:contentType/>
  <cp:contentStatus/>
</cp:coreProperties>
</file>