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<sst xmlns="http://schemas.openxmlformats.org/spreadsheetml/2006/main" count="19" uniqueCount="19">
  <si>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</si>
  <si>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</si>
  <si>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</si>
  <si>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</si>
  <si>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</si>
  <si>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</si>
  <si>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</si>
  <si>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</si>
  <si>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</si>
  <si>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</si>
  <si>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</si>
  <si>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</si>
  <si>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</si>
  <si>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</si>
  <si>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Monitor</t>
  </si>
  <si>
    <t>Dentální virtuální 3D simulátory</t>
  </si>
  <si>
    <t>Pracovní PC stanice s ovládacím softwarem</t>
  </si>
  <si>
    <t>Pracovní kamera</t>
  </si>
  <si>
    <t xml:space="preserve">Čelisti (horní a dolní) a turbínka se snímacím senzorem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</si>
</sst>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 Unicode MS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69" fontId="57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left" vertical="center" wrapText="1" indent="1"/>
    </xf>
    <xf numFmtId="0" fontId="59" fillId="0" borderId="20" xfId="0" applyNumberFormat="1" applyFont="1" applyBorder="1" applyAlignment="1">
      <alignment horizontal="center" vertical="center" wrapText="1"/>
    </xf>
    <xf numFmtId="169" fontId="57" fillId="33" borderId="20" xfId="0" applyNumberFormat="1" applyFont="1" applyFill="1" applyBorder="1" applyAlignment="1">
      <alignment horizontal="right" vertical="center" wrapText="1" indent="1"/>
    </xf>
    <xf numFmtId="169" fontId="57" fillId="0" borderId="20" xfId="0" applyNumberFormat="1" applyFont="1" applyBorder="1" applyAlignment="1">
      <alignment horizontal="right" vertical="center" wrapText="1" indent="1"/>
    </xf>
    <xf numFmtId="169" fontId="57" fillId="33" borderId="21" xfId="0" applyNumberFormat="1" applyFont="1" applyFill="1" applyBorder="1" applyAlignment="1">
      <alignment horizontal="right" vertical="center" wrapText="1" indent="1"/>
    </xf>
    <xf numFmtId="169" fontId="57" fillId="33" borderId="22" xfId="0" applyNumberFormat="1" applyFont="1" applyFill="1" applyBorder="1" applyAlignment="1">
      <alignment horizontal="right" vertical="center" wrapText="1" indent="1"/>
    </xf>
    <xf numFmtId="0" fontId="58" fillId="0" borderId="23" xfId="0" applyFont="1" applyBorder="1" applyAlignment="1">
      <alignment horizontal="left" vertical="center" wrapText="1" indent="1"/>
    </xf>
    <xf numFmtId="0" fontId="59" fillId="0" borderId="21" xfId="0" applyNumberFormat="1" applyFont="1" applyBorder="1" applyAlignment="1">
      <alignment horizontal="center" vertical="center" wrapText="1"/>
    </xf>
    <xf numFmtId="0" fontId="59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169" fontId="57" fillId="0" borderId="21" xfId="0" applyNumberFormat="1" applyFont="1" applyBorder="1" applyAlignment="1">
      <alignment horizontal="right" vertical="center" wrapText="1" indent="1"/>
    </xf>
    <xf numFmtId="169" fontId="57" fillId="0" borderId="22" xfId="0" applyNumberFormat="1" applyFont="1" applyBorder="1" applyAlignment="1">
      <alignment horizontal="right" vertical="center" wrapText="1" indent="1"/>
    </xf>
    <xf numFmtId="0" fontId="4" fillId="0" borderId="24" xfId="0" applyFont="1" applyFill="1" applyBorder="1" applyAlignment="1">
      <alignment horizontal="center" vertical="center" wrapText="1"/>
    </xf>
    <xf numFmtId="169" fontId="57" fillId="0" borderId="25" xfId="0" applyNumberFormat="1" applyFont="1" applyBorder="1" applyAlignment="1">
      <alignment horizontal="right" vertical="center" wrapText="1" indent="1"/>
    </xf>
    <xf numFmtId="169" fontId="57" fillId="0" borderId="26" xfId="0" applyNumberFormat="1" applyFont="1" applyBorder="1" applyAlignment="1">
      <alignment horizontal="right" vertical="center" wrapText="1" indent="1"/>
    </xf>
    <xf numFmtId="0" fontId="13" fillId="0" borderId="27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9" fontId="60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169" fontId="60" fillId="34" borderId="33" xfId="0" applyNumberFormat="1" applyFont="1" applyFill="1" applyBorder="1" applyAlignment="1">
      <alignment horizontal="right" vertical="center" wrapText="1" indent="1"/>
    </xf>
    <xf numFmtId="0" fontId="8" fillId="0" borderId="20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169" fontId="60" fillId="34" borderId="34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0" fontId="11" fillId="0" borderId="27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61" fillId="34" borderId="37" xfId="0" applyFont="1" applyFill="1" applyBorder="1" applyAlignment="1">
      <alignment horizontal="left" vertical="center" wrapText="1" indent="1"/>
    </xf>
    <xf numFmtId="0" fontId="61" fillId="34" borderId="38" xfId="0" applyFont="1" applyFill="1" applyBorder="1" applyAlignment="1">
      <alignment horizontal="left" vertical="center" wrapText="1" indent="1"/>
    </xf>
    <xf numFmtId="0" fontId="61" fillId="34" borderId="33" xfId="0" applyFont="1" applyFill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indent="1"/>
    </xf>
    <xf numFmtId="0" fontId="61" fillId="34" borderId="34" xfId="0" applyFont="1" applyFill="1" applyBorder="1" applyAlignment="1">
      <alignment horizontal="left" vertical="center" wrapText="1" indent="1"/>
    </xf>
    <xf numFmtId="0" fontId="8" fillId="0" borderId="36" xfId="0" applyFont="1" applyBorder="1" applyAlignment="1">
      <alignment horizontal="left" indent="1"/>
    </xf>
    <xf numFmtId="0" fontId="6" fillId="0" borderId="27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tabSelected="1" zoomScale="85" zoomScaleNormal="85" zoomScalePageLayoutView="0" workbookViewId="0" topLeftCell="A1">
      <selection activeCell="E20" sqref="E20:H20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2.2812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29" t="s">
        <v>5</v>
      </c>
      <c r="F1" s="30"/>
      <c r="G1" s="30"/>
      <c r="H1" s="30"/>
      <c r="I1" s="31"/>
    </row>
    <row r="2" spans="2:9" ht="32.25" customHeight="1" thickBot="1">
      <c r="B2" s="49" t="s">
        <v>11</v>
      </c>
      <c r="C2" s="50"/>
      <c r="D2" s="51"/>
      <c r="E2" s="52"/>
      <c r="I2" s="2"/>
    </row>
    <row r="3" spans="2:9" ht="16.5" customHeight="1" thickBot="1">
      <c r="B3" s="4"/>
      <c r="C3" s="3"/>
      <c r="I3" s="2"/>
    </row>
    <row r="4" spans="2:9" ht="32.25" customHeight="1" thickBot="1">
      <c r="B4" s="59" t="s">
        <v>15</v>
      </c>
      <c r="C4" s="51"/>
      <c r="D4" s="51"/>
      <c r="E4" s="51"/>
      <c r="F4" s="51"/>
      <c r="G4" s="52"/>
      <c r="I4" s="2"/>
    </row>
    <row r="5" ht="19.5" customHeight="1" thickBot="1"/>
    <row r="6" spans="2:9" ht="57" customHeight="1" thickBot="1">
      <c r="B6" s="12" t="s">
        <v>0</v>
      </c>
      <c r="C6" s="5" t="s">
        <v>9</v>
      </c>
      <c r="D6" s="13" t="s">
        <v>1</v>
      </c>
      <c r="E6" s="13" t="s">
        <v>8</v>
      </c>
      <c r="F6" s="13" t="s">
        <v>6</v>
      </c>
      <c r="G6" s="13" t="s">
        <v>7</v>
      </c>
      <c r="H6" s="14" t="s">
        <v>12</v>
      </c>
      <c r="I6" s="15" t="s">
        <v>2</v>
      </c>
    </row>
    <row r="7" spans="2:9" ht="18" customHeight="1">
      <c r="B7" s="60">
        <v>1</v>
      </c>
      <c r="C7" s="26" t="s">
        <v>16</v>
      </c>
      <c r="D7" s="27">
        <v>1</v>
      </c>
      <c r="E7" s="24"/>
      <c r="F7" s="32">
        <f>D7*E7</f>
        <v>0</v>
      </c>
      <c r="G7" s="32">
        <f>F7*0.21</f>
        <v>0</v>
      </c>
      <c r="H7" s="35">
        <f>F7+G7</f>
        <v>0</v>
      </c>
      <c r="I7" s="34">
        <v>9801</v>
      </c>
    </row>
    <row r="8" spans="2:9" ht="18" customHeight="1">
      <c r="B8" s="19"/>
      <c r="C8" s="20"/>
      <c r="D8" s="28"/>
      <c r="E8" s="25"/>
      <c r="F8" s="33"/>
      <c r="G8" s="33"/>
      <c r="H8" s="36"/>
      <c r="I8" s="17"/>
    </row>
    <row r="9" spans="2:9" ht="18" customHeight="1">
      <c r="B9" s="18">
        <v>2</v>
      </c>
      <c r="C9" s="20" t="s">
        <v>14</v>
      </c>
      <c r="D9" s="21">
        <v>1</v>
      </c>
      <c r="E9" s="22"/>
      <c r="F9" s="23">
        <f>D9*E9</f>
        <v>0</v>
      </c>
      <c r="G9" s="23">
        <f>F9*0.21</f>
        <v>0</v>
      </c>
      <c r="H9" s="16">
        <f>F9+G9</f>
        <v>0</v>
      </c>
      <c r="I9" s="17">
        <v>9801</v>
      </c>
    </row>
    <row r="10" spans="2:9" ht="18" customHeight="1">
      <c r="B10" s="19"/>
      <c r="C10" s="20"/>
      <c r="D10" s="21"/>
      <c r="E10" s="22"/>
      <c r="F10" s="23"/>
      <c r="G10" s="23"/>
      <c r="H10" s="16"/>
      <c r="I10" s="17"/>
    </row>
    <row r="11" spans="2:9" ht="18" customHeight="1">
      <c r="B11" s="18">
        <v>3</v>
      </c>
      <c r="C11" s="20" t="s">
        <v>17</v>
      </c>
      <c r="D11" s="21">
        <v>1</v>
      </c>
      <c r="E11" s="22"/>
      <c r="F11" s="23">
        <f>D11*E11</f>
        <v>0</v>
      </c>
      <c r="G11" s="23">
        <f>F11*0.21</f>
        <v>0</v>
      </c>
      <c r="H11" s="16">
        <f>F11+G11</f>
        <v>0</v>
      </c>
      <c r="I11" s="17">
        <v>9801</v>
      </c>
    </row>
    <row r="12" spans="2:9" ht="18" customHeight="1">
      <c r="B12" s="19"/>
      <c r="C12" s="20"/>
      <c r="D12" s="21"/>
      <c r="E12" s="22"/>
      <c r="F12" s="23"/>
      <c r="G12" s="23"/>
      <c r="H12" s="16"/>
      <c r="I12" s="17"/>
    </row>
    <row r="13" spans="2:9" ht="18" customHeight="1">
      <c r="B13" s="18">
        <v>4</v>
      </c>
      <c r="C13" s="20" t="s">
        <v>18</v>
      </c>
      <c r="D13" s="21">
        <v>1</v>
      </c>
      <c r="E13" s="22"/>
      <c r="F13" s="23">
        <f>D13*E13</f>
        <v>0</v>
      </c>
      <c r="G13" s="23">
        <f>F13*0.21</f>
        <v>0</v>
      </c>
      <c r="H13" s="16">
        <f>F13+G13</f>
        <v>0</v>
      </c>
      <c r="I13" s="17">
        <v>9801</v>
      </c>
    </row>
    <row r="14" spans="2:9" ht="18" customHeight="1">
      <c r="B14" s="19"/>
      <c r="C14" s="20"/>
      <c r="D14" s="21"/>
      <c r="E14" s="22"/>
      <c r="F14" s="23"/>
      <c r="G14" s="23"/>
      <c r="H14" s="16"/>
      <c r="I14" s="17"/>
    </row>
    <row r="15" spans="2:9" ht="13.5" thickBot="1">
      <c r="B15" s="6"/>
      <c r="C15" s="7"/>
      <c r="D15" s="7"/>
      <c r="E15" s="7"/>
      <c r="F15" s="7"/>
      <c r="G15" s="7"/>
      <c r="H15" s="8"/>
      <c r="I15" s="7"/>
    </row>
    <row r="16" spans="2:8" ht="35.25" customHeight="1">
      <c r="B16" s="53" t="s">
        <v>3</v>
      </c>
      <c r="C16" s="54"/>
      <c r="D16" s="11"/>
      <c r="E16" s="40">
        <f>SUM(F7:F14)</f>
        <v>0</v>
      </c>
      <c r="F16" s="41"/>
      <c r="G16" s="41"/>
      <c r="H16" s="42"/>
    </row>
    <row r="17" spans="2:8" ht="35.25" customHeight="1">
      <c r="B17" s="55" t="s">
        <v>4</v>
      </c>
      <c r="C17" s="56"/>
      <c r="D17" s="10"/>
      <c r="E17" s="43">
        <f>SUM(G7:G14)</f>
        <v>0</v>
      </c>
      <c r="F17" s="44"/>
      <c r="G17" s="44"/>
      <c r="H17" s="45"/>
    </row>
    <row r="18" spans="2:8" ht="35.25" customHeight="1" thickBot="1">
      <c r="B18" s="57" t="s">
        <v>10</v>
      </c>
      <c r="C18" s="58"/>
      <c r="D18" s="10"/>
      <c r="E18" s="46">
        <f>SUM(H7:H14)</f>
        <v>0</v>
      </c>
      <c r="F18" s="47"/>
      <c r="G18" s="47"/>
      <c r="H18" s="48"/>
    </row>
    <row r="19" ht="19.5" customHeight="1" thickBot="1"/>
    <row r="20" spans="4:8" ht="36" customHeight="1" thickBot="1">
      <c r="D20" s="9"/>
      <c r="E20" s="37" t="s">
        <v>13</v>
      </c>
      <c r="F20" s="38"/>
      <c r="G20" s="38"/>
      <c r="H20" s="39"/>
    </row>
  </sheetData>
  <sheetProtection/>
  <mergeCells count="42">
    <mergeCell ref="I13:I14"/>
    <mergeCell ref="H13:H14"/>
    <mergeCell ref="B4:G4"/>
    <mergeCell ref="B13:B14"/>
    <mergeCell ref="C13:C14"/>
    <mergeCell ref="D13:D14"/>
    <mergeCell ref="F13:F14"/>
    <mergeCell ref="G13:G14"/>
    <mergeCell ref="D9:D10"/>
    <mergeCell ref="B7:B8"/>
    <mergeCell ref="E20:H20"/>
    <mergeCell ref="E16:H16"/>
    <mergeCell ref="E17:H17"/>
    <mergeCell ref="E18:H18"/>
    <mergeCell ref="B2:E2"/>
    <mergeCell ref="B16:C16"/>
    <mergeCell ref="B17:C17"/>
    <mergeCell ref="B18:C18"/>
    <mergeCell ref="E13:E14"/>
    <mergeCell ref="C9:C10"/>
    <mergeCell ref="E1:I1"/>
    <mergeCell ref="H9:H10"/>
    <mergeCell ref="F7:F8"/>
    <mergeCell ref="I7:I8"/>
    <mergeCell ref="I9:I10"/>
    <mergeCell ref="G9:G10"/>
    <mergeCell ref="G7:G8"/>
    <mergeCell ref="H7:H8"/>
    <mergeCell ref="B9:B10"/>
    <mergeCell ref="E7:E8"/>
    <mergeCell ref="C11:C12"/>
    <mergeCell ref="F11:F12"/>
    <mergeCell ref="B11:B12"/>
    <mergeCell ref="D11:D12"/>
    <mergeCell ref="C7:C8"/>
    <mergeCell ref="D7:D8"/>
    <mergeCell ref="G11:G12"/>
    <mergeCell ref="H11:H12"/>
    <mergeCell ref="E9:E10"/>
    <mergeCell ref="F9:F10"/>
    <mergeCell ref="I11:I12"/>
    <mergeCell ref="E11:E12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2015-01-30T07:35:17Z</cp:lastPrinted>
  <dcterms:created xsi:type="dcterms:W3CDTF">2013-07-26T05:21:15Z</dcterms:created>
  <dcterms:modified xsi:type="dcterms:W3CDTF">2016-09-30T09:03:18Z</dcterms:modified>
  <cp:category/>
  <cp:version/>
  <cp:contentType/>
  <cp:contentStatus/>
</cp:coreProperties>
</file>