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25" activeTab="0"/>
  </bookViews>
  <sheets>
    <sheet name="Technická specifikace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<sst xmlns="http://schemas.openxmlformats.org/spreadsheetml/2006/main" count="66" uniqueCount="51">
  <si>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Technické parametry</t>
  </si>
  <si>
    <t>nabízeného modelu</t>
  </si>
  <si>
    <t>Požadované technické parametry</t>
  </si>
  <si>
    <t>Nabízený model</t>
  </si>
  <si>
    <t>Poznámky:</t>
  </si>
  <si>
    <t>1. Všechna pole s šedým pozadím musejí být vyplněna.</t>
  </si>
  <si>
    <t>2. Ve sloupci "Nabízený model" uveďte u každé položky přesné označení modelu.</t>
  </si>
  <si>
    <t xml:space="preserve">5. V řádcích s neměřitelnými parametry či požadavky uveďte skutečnost, že je parametr splněn, minimálně zápisem "Ano" nebo doplňující informací, z níž plyne, že parametr či požadavek je splněn. </t>
  </si>
  <si>
    <t xml:space="preserve">6. Nesplnění kteréhokoliv z požadovaných parametrů je důvodem k vyloučení uchazeče.                      </t>
  </si>
  <si>
    <t>4. Všechny technické parametry musí být specifikované výrobcem a ověřitelné na webových stránkách výrobce v technické dokumentaci.</t>
  </si>
  <si>
    <t>Zdroj</t>
  </si>
  <si>
    <t>CPU</t>
  </si>
  <si>
    <t>Základní deska</t>
  </si>
  <si>
    <t>Operační systém</t>
  </si>
  <si>
    <t>Záruka</t>
  </si>
  <si>
    <t>* 36 měsíců s reakcí nejbližší pracovní den a servisním zásahem u zákazníka. Lhůta pro provedení opravy 30 dní.</t>
  </si>
  <si>
    <t>CENA ZA 1 KUS (Kč bez DPH)</t>
  </si>
  <si>
    <t>Příloha č. 1  Technická specifikace zařízení a cenová kalkulace</t>
  </si>
  <si>
    <t>Osobní počítač vč. myši</t>
  </si>
  <si>
    <t xml:space="preserve"> * integrovaná síťová karta 1 Gb, RJ-45 (LAN), podpora PXE, WoL
 * min 1x PCIe x 16
 * externí porty USB-C, min 4x USB 3.0 nebo vyšší, DVI-I</t>
  </si>
  <si>
    <t>Grafická karta</t>
  </si>
  <si>
    <t>* integrovaná na MB nebo CPU
* výstup min. 1x DVI-I</t>
  </si>
  <si>
    <t>Paměť RAM</t>
  </si>
  <si>
    <t>* min. 16 GB zapojené jako dual channel</t>
  </si>
  <si>
    <t>Disk</t>
  </si>
  <si>
    <t>* SSD min. 250 GB, SATA 3
* podpora TRIM
* rychlost náhodného  čtení min. 90 000 IOPS 
* rychlost náhodného zápisu min 80 000 IOPS</t>
  </si>
  <si>
    <t>* min 350W, s certifikací min. 80 PLUS
* min. velikost ventilátoru 120 mm</t>
  </si>
  <si>
    <t>Case</t>
  </si>
  <si>
    <t>* Miditower, vstup a výstup pro sluchátka na předním panelu</t>
  </si>
  <si>
    <t>Požadavky na rozšiřitelnost</t>
  </si>
  <si>
    <t>* Volná 1 pozice pro 5,25" mechaniku nebo disk</t>
  </si>
  <si>
    <t>Čtečka karet</t>
  </si>
  <si>
    <t>* na přední straně case, podpora min. SD, SDHC, micro SD, USB 3.0 nebo vyšší</t>
  </si>
  <si>
    <t>Klávesnice</t>
  </si>
  <si>
    <t>*  Připojená kabelem USB, CZ/EN 
* standardní rozmístění kláves: klávesy Insert, Delete, Home, End, Page Up, Page Down a směrové šipky ve dvou samostatných blocích, bez dalších funkčních kláves mezi těmito bloky, neredukovaná velikost kláves pravý Shift a BackSpace, bez přidané funkční klávesy napravo nebo nalevo od klávesy pravý Shift (např. Macro).
* samostatný blok numerických kláves. 
* Kabel délky min. 150 cm.</t>
  </si>
  <si>
    <t>Myš</t>
  </si>
  <si>
    <t>* Optická 
* připojená kabelem USB o minimální délce 150 cm
* min. 2 tlačítka a kolečko s funkcí tlačítka 
* min. délka myši 10 cm</t>
  </si>
  <si>
    <t>* Windows 10 Pro CZ OEM</t>
  </si>
  <si>
    <t>Monitor</t>
  </si>
  <si>
    <t>* minimální velikost úhlopříčky 24"
* poměr stran 16:10
* minimální rozlišení 1920x1200
* matný nebo antireflexní povrch
* DVI port
* repro
* pivot</t>
  </si>
  <si>
    <t>7. Jednotková cena za 1 ks nabízeného počítače/monitoru musí být vyplněna do fialového pole. Žlutá pole jsou počítána automaticky.</t>
  </si>
  <si>
    <t>CENA ZA 15 KUSŮ (Kč bez DPH)</t>
  </si>
  <si>
    <t>CENA ZA 20 KUSŮ (Kč bez DPH)</t>
  </si>
  <si>
    <t>CENA CELKEM bez DPH</t>
  </si>
  <si>
    <t>Veřejná zakázka malého rozsahu "Dodávka počítačů a monitorů pro FI MU"</t>
  </si>
  <si>
    <t>3. Ve sloupci "Technické parametry nabízeného modelu" uveďte skutečnou hodnotu příslušného parametru (počet jader, velikost paměti, atd.)</t>
  </si>
  <si>
    <t>* min. 4 jádra, Passmark CPU Mark min. 6800, TDP max. 65W,  x86-64  kompatibilní
* požadovaných hodnot Passmark CPU Mark musí dodávané PC dosahovat při použití testu Passmark Performance Test 8.0</t>
  </si>
  <si>
    <t>Monitor 24"</t>
  </si>
  <si>
    <t>Monitor 27"</t>
  </si>
  <si>
    <t>CENA ZA 12 KUSŮ (Kč bez DPH)</t>
  </si>
  <si>
    <t>* minimální velikost úhlopříčky 27"
* minimální rozlišení 2560x1440
* IPS, matný nebo antireflexní povrch
* pozorovací úhly (horizontálně/vertikálně) min. 178°/178°
* DVI, HDMI port
* pivot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</si>
</sst>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\.\ mmmm\ yyyy"/>
    <numFmt numFmtId="179" formatCode="[$€-2]\ #\ ##,000_);[Red]\([$€-2]\ #\ 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rgb="FFFFFFFF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47" applyFont="1" applyProtection="1">
      <alignment/>
      <protection hidden="1"/>
    </xf>
    <xf numFmtId="0" fontId="22" fillId="0" borderId="0" xfId="47" applyFont="1" applyProtection="1">
      <alignment/>
      <protection hidden="1"/>
    </xf>
    <xf numFmtId="0" fontId="25" fillId="0" borderId="0" xfId="47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5" fillId="0" borderId="0" xfId="47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1" fillId="0" borderId="0" xfId="47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1" fillId="0" borderId="0" xfId="47" applyFont="1" applyProtection="1">
      <alignment/>
      <protection hidden="1"/>
    </xf>
    <xf numFmtId="0" fontId="1" fillId="0" borderId="0" xfId="47" applyProtection="1">
      <alignment/>
      <protection hidden="1"/>
    </xf>
    <xf numFmtId="0" fontId="3" fillId="8" borderId="10" xfId="47" applyFont="1" applyFill="1" applyBorder="1" applyAlignment="1" applyProtection="1">
      <alignment horizontal="center" vertical="center"/>
      <protection hidden="1"/>
    </xf>
    <xf numFmtId="0" fontId="3" fillId="8" borderId="11" xfId="47" applyFont="1" applyFill="1" applyBorder="1" applyAlignment="1" applyProtection="1">
      <alignment horizontal="center" vertical="center"/>
      <protection hidden="1"/>
    </xf>
    <xf numFmtId="0" fontId="3" fillId="24" borderId="10" xfId="47" applyFont="1" applyFill="1" applyBorder="1" applyAlignment="1" applyProtection="1">
      <alignment horizontal="center" vertical="center"/>
      <protection hidden="1"/>
    </xf>
    <xf numFmtId="0" fontId="3" fillId="24" borderId="12" xfId="47" applyFont="1" applyFill="1" applyBorder="1" applyAlignment="1" applyProtection="1">
      <alignment horizontal="center" vertical="center"/>
      <protection hidden="1"/>
    </xf>
    <xf numFmtId="0" fontId="3" fillId="8" borderId="13" xfId="47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24" borderId="13" xfId="0" applyFill="1" applyBorder="1" applyAlignment="1" applyProtection="1">
      <alignment horizontal="center" vertical="center"/>
      <protection hidden="1"/>
    </xf>
    <xf numFmtId="0" fontId="3" fillId="24" borderId="15" xfId="47" applyFont="1" applyFill="1" applyBorder="1" applyAlignment="1" applyProtection="1">
      <alignment horizontal="center" vertical="center"/>
      <protection hidden="1"/>
    </xf>
    <xf numFmtId="0" fontId="1" fillId="0" borderId="16" xfId="47" applyFont="1" applyBorder="1" applyAlignment="1" applyProtection="1">
      <alignment vertical="top"/>
      <protection hidden="1"/>
    </xf>
    <xf numFmtId="0" fontId="19" fillId="0" borderId="17" xfId="47" applyFont="1" applyBorder="1" applyAlignment="1" applyProtection="1">
      <alignment vertical="top" wrapText="1"/>
      <protection hidden="1"/>
    </xf>
    <xf numFmtId="0" fontId="34" fillId="0" borderId="18" xfId="0" applyFont="1" applyBorder="1" applyAlignment="1" applyProtection="1">
      <alignment vertical="top"/>
      <protection hidden="1"/>
    </xf>
    <xf numFmtId="0" fontId="1" fillId="0" borderId="19" xfId="47" applyFont="1" applyBorder="1" applyAlignment="1" applyProtection="1">
      <alignment vertical="top" wrapText="1"/>
      <protection hidden="1"/>
    </xf>
    <xf numFmtId="0" fontId="34" fillId="0" borderId="16" xfId="0" applyFont="1" applyBorder="1" applyAlignment="1" applyProtection="1">
      <alignment vertical="top"/>
      <protection hidden="1"/>
    </xf>
    <xf numFmtId="0" fontId="1" fillId="0" borderId="20" xfId="47" applyFont="1" applyBorder="1" applyAlignment="1" applyProtection="1">
      <alignment vertical="top" wrapText="1"/>
      <protection hidden="1"/>
    </xf>
    <xf numFmtId="0" fontId="1" fillId="0" borderId="17" xfId="47" applyFont="1" applyBorder="1" applyAlignment="1" applyProtection="1">
      <alignment vertical="top" wrapText="1"/>
      <protection hidden="1"/>
    </xf>
    <xf numFmtId="0" fontId="35" fillId="0" borderId="0" xfId="0" applyFont="1" applyAlignment="1" applyProtection="1">
      <alignment/>
      <protection hidden="1"/>
    </xf>
    <xf numFmtId="9" fontId="1" fillId="0" borderId="17" xfId="47" applyNumberFormat="1" applyFont="1" applyBorder="1" applyAlignment="1" applyProtection="1">
      <alignment vertical="top" wrapText="1"/>
      <protection hidden="1"/>
    </xf>
    <xf numFmtId="0" fontId="34" fillId="25" borderId="16" xfId="0" applyFont="1" applyFill="1" applyBorder="1" applyAlignment="1" applyProtection="1">
      <alignment vertical="top"/>
      <protection hidden="1"/>
    </xf>
    <xf numFmtId="9" fontId="1" fillId="25" borderId="17" xfId="47" applyNumberFormat="1" applyFont="1" applyFill="1" applyBorder="1" applyAlignment="1" applyProtection="1">
      <alignment vertical="top" wrapText="1"/>
      <protection hidden="1"/>
    </xf>
    <xf numFmtId="0" fontId="27" fillId="26" borderId="21" xfId="47" applyFont="1" applyFill="1" applyBorder="1" applyAlignment="1" applyProtection="1">
      <alignment horizontal="center" vertical="center"/>
      <protection hidden="1"/>
    </xf>
    <xf numFmtId="0" fontId="1" fillId="0" borderId="0" xfId="47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7" fillId="27" borderId="22" xfId="47" applyFont="1" applyFill="1" applyBorder="1" applyAlignment="1" applyProtection="1">
      <alignment horizontal="center" vertical="center"/>
      <protection hidden="1"/>
    </xf>
    <xf numFmtId="4" fontId="27" fillId="27" borderId="22" xfId="47" applyNumberFormat="1" applyFont="1" applyFill="1" applyBorder="1" applyAlignment="1" applyProtection="1">
      <alignment horizontal="center" vertical="center"/>
      <protection hidden="1"/>
    </xf>
    <xf numFmtId="0" fontId="1" fillId="0" borderId="0" xfId="47" applyBorder="1" applyAlignment="1" applyProtection="1">
      <alignment horizontal="center" vertical="center"/>
      <protection hidden="1"/>
    </xf>
    <xf numFmtId="0" fontId="28" fillId="27" borderId="22" xfId="47" applyFont="1" applyFill="1" applyBorder="1" applyAlignment="1" applyProtection="1">
      <alignment horizontal="center" vertical="center"/>
      <protection hidden="1"/>
    </xf>
    <xf numFmtId="4" fontId="28" fillId="27" borderId="22" xfId="47" applyNumberFormat="1" applyFont="1" applyFill="1" applyBorder="1" applyAlignment="1" applyProtection="1">
      <alignment horizontal="center" vertical="center"/>
      <protection hidden="1"/>
    </xf>
    <xf numFmtId="0" fontId="31" fillId="0" borderId="0" xfId="47" applyFont="1" applyFill="1" applyProtection="1">
      <alignment/>
      <protection hidden="1"/>
    </xf>
    <xf numFmtId="0" fontId="32" fillId="0" borderId="0" xfId="0" applyNumberFormat="1" applyFont="1" applyFill="1" applyBorder="1" applyAlignment="1" applyProtection="1">
      <alignment vertical="top" wrapText="1"/>
      <protection hidden="1"/>
    </xf>
    <xf numFmtId="0" fontId="1" fillId="0" borderId="0" xfId="47" applyNumberFormat="1" applyFont="1" applyBorder="1" applyAlignment="1" applyProtection="1">
      <alignment wrapText="1"/>
      <protection hidden="1"/>
    </xf>
    <xf numFmtId="0" fontId="19" fillId="0" borderId="0" xfId="47" applyFont="1" applyBorder="1" applyAlignment="1" applyProtection="1">
      <alignment wrapText="1"/>
      <protection hidden="1"/>
    </xf>
    <xf numFmtId="0" fontId="1" fillId="0" borderId="0" xfId="47" applyBorder="1" applyAlignment="1" applyProtection="1">
      <alignment wrapText="1"/>
      <protection hidden="1"/>
    </xf>
    <xf numFmtId="0" fontId="19" fillId="0" borderId="0" xfId="47" applyFont="1" applyBorder="1" applyAlignment="1" applyProtection="1">
      <alignment wrapText="1"/>
      <protection hidden="1"/>
    </xf>
    <xf numFmtId="0" fontId="1" fillId="0" borderId="0" xfId="47" applyFont="1" applyBorder="1" applyAlignment="1" applyProtection="1">
      <alignment wrapText="1"/>
      <protection hidden="1"/>
    </xf>
    <xf numFmtId="9" fontId="1" fillId="0" borderId="0" xfId="47" applyNumberFormat="1" applyFont="1" applyBorder="1" applyAlignment="1" applyProtection="1">
      <alignment wrapText="1"/>
      <protection hidden="1"/>
    </xf>
    <xf numFmtId="0" fontId="19" fillId="0" borderId="0" xfId="0" applyFont="1" applyBorder="1" applyAlignment="1" applyProtection="1">
      <alignment wrapText="1"/>
      <protection hidden="1"/>
    </xf>
    <xf numFmtId="4" fontId="27" fillId="26" borderId="22" xfId="47" applyNumberFormat="1" applyFont="1" applyFill="1" applyBorder="1" applyAlignment="1" applyProtection="1">
      <alignment horizontal="center" vertical="center"/>
      <protection locked="0"/>
    </xf>
    <xf numFmtId="0" fontId="19" fillId="28" borderId="18" xfId="47" applyNumberFormat="1" applyFont="1" applyFill="1" applyBorder="1" applyAlignment="1" applyProtection="1">
      <alignment vertical="center" wrapText="1"/>
      <protection locked="0"/>
    </xf>
    <xf numFmtId="0" fontId="19" fillId="28" borderId="23" xfId="47" applyNumberFormat="1" applyFont="1" applyFill="1" applyBorder="1" applyAlignment="1" applyProtection="1">
      <alignment vertical="center" wrapText="1"/>
      <protection locked="0"/>
    </xf>
    <xf numFmtId="0" fontId="0" fillId="28" borderId="18" xfId="0" applyNumberFormat="1" applyFont="1" applyFill="1" applyBorder="1" applyAlignment="1" applyProtection="1">
      <alignment vertical="center" wrapText="1"/>
      <protection locked="0"/>
    </xf>
    <xf numFmtId="0" fontId="19" fillId="28" borderId="24" xfId="47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iloha_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2"/>
  <sheetViews>
    <sheetView tabSelected="1" zoomScalePageLayoutView="0" workbookViewId="0" topLeftCell="A12">
      <selection activeCell="E30" sqref="E30"/>
    </sheetView>
  </sheetViews>
  <sheetFormatPr defaultColWidth="9.140625" defaultRowHeight="12.75"/>
  <cols>
    <col min="1" max="1" width="9.140625" style="10" customWidth="1"/>
    <col min="2" max="2" width="35.8515625" style="10" customWidth="1"/>
    <col min="3" max="3" width="95.140625" style="10" customWidth="1"/>
    <col min="4" max="4" width="43.28125" style="10" customWidth="1"/>
    <col min="5" max="5" width="67.28125" style="10" customWidth="1"/>
    <col min="6" max="16384" width="9.140625" style="10" customWidth="1"/>
  </cols>
  <sheetData>
    <row r="2" s="2" customFormat="1" ht="15">
      <c r="B2" s="1" t="s">
        <v>44</v>
      </c>
    </row>
    <row r="3" s="2" customFormat="1" ht="15"/>
    <row r="4" spans="2:3" s="2" customFormat="1" ht="15">
      <c r="B4" s="3" t="s">
        <v>17</v>
      </c>
      <c r="C4" s="4"/>
    </row>
    <row r="5" spans="2:3" s="2" customFormat="1" ht="15">
      <c r="B5" s="5"/>
      <c r="C5" s="6"/>
    </row>
    <row r="6" spans="2:3" s="9" customFormat="1" ht="15">
      <c r="B6" s="7" t="s">
        <v>4</v>
      </c>
      <c r="C6" s="8"/>
    </row>
    <row r="7" spans="2:3" s="9" customFormat="1" ht="15">
      <c r="B7" s="7" t="s">
        <v>5</v>
      </c>
      <c r="C7" s="8"/>
    </row>
    <row r="8" spans="2:3" s="9" customFormat="1" ht="15">
      <c r="B8" s="7" t="s">
        <v>6</v>
      </c>
      <c r="C8" s="8"/>
    </row>
    <row r="9" spans="2:3" s="9" customFormat="1" ht="15">
      <c r="B9" s="7" t="s">
        <v>45</v>
      </c>
      <c r="C9" s="8"/>
    </row>
    <row r="10" spans="2:3" s="9" customFormat="1" ht="15">
      <c r="B10" s="7" t="s">
        <v>9</v>
      </c>
      <c r="C10" s="8"/>
    </row>
    <row r="11" spans="2:3" s="9" customFormat="1" ht="15">
      <c r="B11" s="7" t="s">
        <v>7</v>
      </c>
      <c r="C11" s="8"/>
    </row>
    <row r="12" spans="2:3" s="9" customFormat="1" ht="15">
      <c r="B12" s="7" t="s">
        <v>8</v>
      </c>
      <c r="C12" s="8"/>
    </row>
    <row r="13" spans="2:3" s="9" customFormat="1" ht="15">
      <c r="B13" s="7" t="s">
        <v>40</v>
      </c>
      <c r="C13" s="8"/>
    </row>
    <row r="14" ht="15.75" thickBot="1"/>
    <row r="15" spans="2:5" ht="15">
      <c r="B15" s="11" t="s">
        <v>18</v>
      </c>
      <c r="C15" s="12" t="s">
        <v>2</v>
      </c>
      <c r="D15" s="13" t="s">
        <v>3</v>
      </c>
      <c r="E15" s="14" t="s">
        <v>0</v>
      </c>
    </row>
    <row r="16" spans="2:5" ht="15.75" thickBot="1">
      <c r="B16" s="15"/>
      <c r="C16" s="16"/>
      <c r="D16" s="17"/>
      <c r="E16" s="18" t="s">
        <v>1</v>
      </c>
    </row>
    <row r="17" spans="2:5" ht="45">
      <c r="B17" s="19" t="s">
        <v>11</v>
      </c>
      <c r="C17" s="20" t="s">
        <v>46</v>
      </c>
      <c r="D17" s="48"/>
      <c r="E17" s="49"/>
    </row>
    <row r="18" spans="2:5" ht="45">
      <c r="B18" s="21" t="s">
        <v>12</v>
      </c>
      <c r="C18" s="22" t="s">
        <v>19</v>
      </c>
      <c r="D18" s="50"/>
      <c r="E18" s="51"/>
    </row>
    <row r="19" spans="2:5" ht="30">
      <c r="B19" s="19" t="s">
        <v>20</v>
      </c>
      <c r="C19" s="20" t="s">
        <v>21</v>
      </c>
      <c r="D19" s="50"/>
      <c r="E19" s="51"/>
    </row>
    <row r="20" spans="2:5" ht="15" customHeight="1">
      <c r="B20" s="23" t="s">
        <v>22</v>
      </c>
      <c r="C20" s="24" t="s">
        <v>23</v>
      </c>
      <c r="D20" s="50"/>
      <c r="E20" s="51"/>
    </row>
    <row r="21" spans="2:5" ht="60" customHeight="1">
      <c r="B21" s="21" t="s">
        <v>24</v>
      </c>
      <c r="C21" s="22" t="s">
        <v>25</v>
      </c>
      <c r="D21" s="50"/>
      <c r="E21" s="51"/>
    </row>
    <row r="22" spans="2:7" ht="30">
      <c r="B22" s="23" t="s">
        <v>10</v>
      </c>
      <c r="C22" s="25" t="s">
        <v>26</v>
      </c>
      <c r="D22" s="50"/>
      <c r="E22" s="51"/>
      <c r="G22" s="26"/>
    </row>
    <row r="23" spans="2:7" ht="15" customHeight="1">
      <c r="B23" s="23" t="s">
        <v>27</v>
      </c>
      <c r="C23" s="25" t="s">
        <v>28</v>
      </c>
      <c r="D23" s="50"/>
      <c r="E23" s="51"/>
      <c r="G23" s="26"/>
    </row>
    <row r="24" spans="2:5" ht="15">
      <c r="B24" s="23" t="s">
        <v>29</v>
      </c>
      <c r="C24" s="27" t="s">
        <v>30</v>
      </c>
      <c r="D24" s="50"/>
      <c r="E24" s="51"/>
    </row>
    <row r="25" spans="2:5" ht="15">
      <c r="B25" s="23" t="s">
        <v>31</v>
      </c>
      <c r="C25" s="27" t="s">
        <v>32</v>
      </c>
      <c r="D25" s="50"/>
      <c r="E25" s="51"/>
    </row>
    <row r="26" spans="2:5" ht="105">
      <c r="B26" s="23" t="s">
        <v>33</v>
      </c>
      <c r="C26" s="27" t="s">
        <v>34</v>
      </c>
      <c r="D26" s="50"/>
      <c r="E26" s="51"/>
    </row>
    <row r="27" spans="2:5" ht="60">
      <c r="B27" s="23" t="s">
        <v>35</v>
      </c>
      <c r="C27" s="27" t="s">
        <v>36</v>
      </c>
      <c r="D27" s="50"/>
      <c r="E27" s="51"/>
    </row>
    <row r="28" spans="2:5" ht="15">
      <c r="B28" s="23" t="s">
        <v>13</v>
      </c>
      <c r="C28" s="27" t="s">
        <v>37</v>
      </c>
      <c r="D28" s="50"/>
      <c r="E28" s="51"/>
    </row>
    <row r="29" spans="2:5" ht="33" customHeight="1" thickBot="1">
      <c r="B29" s="28" t="s">
        <v>14</v>
      </c>
      <c r="C29" s="29" t="s">
        <v>15</v>
      </c>
      <c r="D29" s="50"/>
      <c r="E29" s="51"/>
    </row>
    <row r="30" spans="4:7" ht="22.5" customHeight="1" thickBot="1">
      <c r="D30" s="30" t="s">
        <v>16</v>
      </c>
      <c r="E30" s="47"/>
      <c r="F30" s="31"/>
      <c r="G30" s="32"/>
    </row>
    <row r="31" spans="4:7" ht="22.5" customHeight="1" thickBot="1">
      <c r="D31" s="33" t="s">
        <v>41</v>
      </c>
      <c r="E31" s="34">
        <f>15*E30</f>
        <v>0</v>
      </c>
      <c r="F31" s="31"/>
      <c r="G31" s="32"/>
    </row>
    <row r="32" spans="4:7" ht="15.75" customHeight="1">
      <c r="D32" s="31"/>
      <c r="E32" s="35"/>
      <c r="F32" s="31"/>
      <c r="G32" s="32"/>
    </row>
    <row r="33" spans="4:7" ht="15.75" customHeight="1" thickBot="1">
      <c r="D33" s="31"/>
      <c r="E33" s="35"/>
      <c r="F33" s="31"/>
      <c r="G33" s="32"/>
    </row>
    <row r="34" spans="2:7" ht="15.75" customHeight="1">
      <c r="B34" s="11" t="s">
        <v>47</v>
      </c>
      <c r="C34" s="12" t="s">
        <v>2</v>
      </c>
      <c r="D34" s="13" t="s">
        <v>3</v>
      </c>
      <c r="E34" s="14" t="s">
        <v>0</v>
      </c>
      <c r="F34" s="31"/>
      <c r="G34" s="32"/>
    </row>
    <row r="35" spans="2:7" ht="15.75" customHeight="1" thickBot="1">
      <c r="B35" s="15"/>
      <c r="C35" s="16"/>
      <c r="D35" s="17"/>
      <c r="E35" s="18" t="s">
        <v>1</v>
      </c>
      <c r="F35" s="31"/>
      <c r="G35" s="32"/>
    </row>
    <row r="36" spans="2:7" ht="106.5" customHeight="1">
      <c r="B36" s="19" t="s">
        <v>38</v>
      </c>
      <c r="C36" s="20" t="s">
        <v>39</v>
      </c>
      <c r="D36" s="48"/>
      <c r="E36" s="49"/>
      <c r="F36" s="31"/>
      <c r="G36" s="32"/>
    </row>
    <row r="37" spans="2:7" ht="31.5" customHeight="1" thickBot="1">
      <c r="B37" s="28" t="s">
        <v>14</v>
      </c>
      <c r="C37" s="29" t="s">
        <v>15</v>
      </c>
      <c r="D37" s="50"/>
      <c r="E37" s="51"/>
      <c r="F37" s="31"/>
      <c r="G37" s="32"/>
    </row>
    <row r="38" spans="4:7" ht="22.5" customHeight="1" thickBot="1">
      <c r="D38" s="30" t="s">
        <v>16</v>
      </c>
      <c r="E38" s="47"/>
      <c r="F38" s="31"/>
      <c r="G38" s="32"/>
    </row>
    <row r="39" spans="4:7" ht="22.5" customHeight="1" thickBot="1">
      <c r="D39" s="33" t="s">
        <v>42</v>
      </c>
      <c r="E39" s="34">
        <f>20*E38</f>
        <v>0</v>
      </c>
      <c r="F39" s="31"/>
      <c r="G39" s="32"/>
    </row>
    <row r="40" spans="4:7" ht="15.75" customHeight="1">
      <c r="D40" s="31"/>
      <c r="E40" s="35"/>
      <c r="F40" s="31"/>
      <c r="G40" s="32"/>
    </row>
    <row r="41" spans="4:7" ht="15.75" customHeight="1" thickBot="1">
      <c r="D41" s="31"/>
      <c r="E41" s="35"/>
      <c r="F41" s="31"/>
      <c r="G41" s="32"/>
    </row>
    <row r="42" spans="2:7" ht="15.75" customHeight="1">
      <c r="B42" s="11" t="s">
        <v>48</v>
      </c>
      <c r="C42" s="12" t="s">
        <v>2</v>
      </c>
      <c r="D42" s="13" t="s">
        <v>3</v>
      </c>
      <c r="E42" s="14" t="s">
        <v>0</v>
      </c>
      <c r="F42" s="31"/>
      <c r="G42" s="32"/>
    </row>
    <row r="43" spans="2:7" ht="15.75" customHeight="1" thickBot="1">
      <c r="B43" s="15"/>
      <c r="C43" s="16"/>
      <c r="D43" s="17"/>
      <c r="E43" s="18" t="s">
        <v>1</v>
      </c>
      <c r="F43" s="31"/>
      <c r="G43" s="32"/>
    </row>
    <row r="44" spans="2:7" ht="106.5" customHeight="1">
      <c r="B44" s="19" t="s">
        <v>38</v>
      </c>
      <c r="C44" s="20" t="s">
        <v>50</v>
      </c>
      <c r="D44" s="48"/>
      <c r="E44" s="49"/>
      <c r="F44" s="31"/>
      <c r="G44" s="32"/>
    </row>
    <row r="45" spans="2:7" ht="31.5" customHeight="1" thickBot="1">
      <c r="B45" s="28" t="s">
        <v>14</v>
      </c>
      <c r="C45" s="29" t="s">
        <v>15</v>
      </c>
      <c r="D45" s="50"/>
      <c r="E45" s="51"/>
      <c r="F45" s="31"/>
      <c r="G45" s="32"/>
    </row>
    <row r="46" spans="4:7" ht="22.5" customHeight="1" thickBot="1">
      <c r="D46" s="30" t="s">
        <v>16</v>
      </c>
      <c r="E46" s="47"/>
      <c r="F46" s="31"/>
      <c r="G46" s="32"/>
    </row>
    <row r="47" spans="4:7" ht="22.5" customHeight="1" thickBot="1">
      <c r="D47" s="33" t="s">
        <v>49</v>
      </c>
      <c r="E47" s="34">
        <f>12*E46</f>
        <v>0</v>
      </c>
      <c r="F47" s="31"/>
      <c r="G47" s="32"/>
    </row>
    <row r="48" spans="4:7" ht="15.75" customHeight="1">
      <c r="D48" s="31"/>
      <c r="E48" s="35"/>
      <c r="F48" s="31"/>
      <c r="G48" s="32"/>
    </row>
    <row r="49" spans="4:7" ht="15.75" customHeight="1" thickBot="1">
      <c r="D49" s="31"/>
      <c r="E49" s="35"/>
      <c r="F49" s="31"/>
      <c r="G49" s="32"/>
    </row>
    <row r="50" spans="4:5" ht="19.5" thickBot="1">
      <c r="D50" s="36" t="s">
        <v>43</v>
      </c>
      <c r="E50" s="37">
        <f>E39+E31+E47</f>
        <v>0</v>
      </c>
    </row>
    <row r="53" spans="2:5" ht="15">
      <c r="B53" s="38"/>
      <c r="C53" s="38"/>
      <c r="D53" s="38"/>
      <c r="E53" s="38"/>
    </row>
    <row r="54" spans="2:5" ht="12" customHeight="1">
      <c r="B54" s="39"/>
      <c r="C54" s="39"/>
      <c r="D54" s="39"/>
      <c r="E54" s="39"/>
    </row>
    <row r="55" spans="2:3" ht="15">
      <c r="B55" s="40"/>
      <c r="C55" s="40"/>
    </row>
    <row r="56" spans="2:3" ht="15">
      <c r="B56" s="31"/>
      <c r="C56" s="41"/>
    </row>
    <row r="57" spans="2:3" ht="15">
      <c r="B57" s="42"/>
      <c r="C57" s="43"/>
    </row>
    <row r="58" spans="2:3" ht="15">
      <c r="B58" s="31"/>
      <c r="C58" s="31"/>
    </row>
    <row r="59" spans="2:3" ht="15">
      <c r="B59" s="31"/>
      <c r="C59" s="44"/>
    </row>
    <row r="60" spans="2:3" ht="15">
      <c r="B60" s="31"/>
      <c r="C60" s="45"/>
    </row>
    <row r="61" spans="2:3" ht="15">
      <c r="B61" s="31"/>
      <c r="C61" s="44"/>
    </row>
    <row r="62" spans="2:3" ht="15">
      <c r="B62" s="31"/>
      <c r="C62" s="46"/>
    </row>
  </sheetData>
  <sheetProtection password="CC33" sheet="1"/>
  <mergeCells count="13">
    <mergeCell ref="B42:B43"/>
    <mergeCell ref="C42:C43"/>
    <mergeCell ref="D42:D43"/>
    <mergeCell ref="D44:D45"/>
    <mergeCell ref="C34:C35"/>
    <mergeCell ref="D34:D35"/>
    <mergeCell ref="D36:D37"/>
    <mergeCell ref="B4:C4"/>
    <mergeCell ref="C15:C16"/>
    <mergeCell ref="D17:D29"/>
    <mergeCell ref="D15:D16"/>
    <mergeCell ref="B15:B16"/>
    <mergeCell ref="B34:B35"/>
  </mergeCells>
  <printOptions/>
  <pageMargins left="0.17" right="0.17" top="0.35" bottom="0.31" header="0.17" footer="0.17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2013-05-20T08:31:37Z</dcterms:created>
  <dcterms:modified xsi:type="dcterms:W3CDTF">2016-10-04T19:30:28Z</dcterms:modified>
  <cp:category/>
  <cp:version/>
  <cp:contentType/>
  <cp:contentStatus/>
</cp:coreProperties>
</file>