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RECETOX\!Terasy - realizace\!TERASY - realizace\Andezit\"/>
    </mc:Choice>
  </mc:AlternateContent>
  <bookViews>
    <workbookView xWindow="0" yWindow="0" windowWidth="12990" windowHeight="10875"/>
  </bookViews>
  <sheets>
    <sheet name="Rekapitulace objekt" sheetId="3" r:id="rId1"/>
  </sheets>
  <externalReferences>
    <externalReference r:id="rId2"/>
  </externalReferences>
  <definedNames>
    <definedName name="_xlnm.Print_Area" localSheetId="0">'Rekapitulace objekt'!$A$1:$H$17</definedName>
  </definedNames>
  <calcPr calcId="162913"/>
</workbook>
</file>

<file path=xl/calcChain.xml><?xml version="1.0" encoding="utf-8"?>
<calcChain xmlns="http://schemas.openxmlformats.org/spreadsheetml/2006/main">
  <c r="H16" i="3" l="1"/>
  <c r="A4" i="3"/>
  <c r="P14" i="3" l="1"/>
  <c r="O14" i="3"/>
  <c r="C1" i="3"/>
  <c r="B1" i="3"/>
  <c r="O15" i="3" l="1"/>
  <c r="P15" i="3" l="1"/>
</calcChain>
</file>

<file path=xl/sharedStrings.xml><?xml version="1.0" encoding="utf-8"?>
<sst xmlns="http://schemas.openxmlformats.org/spreadsheetml/2006/main" count="16" uniqueCount="16">
  <si>
    <t>Stavba :</t>
  </si>
  <si>
    <t>RECETOX - VENKOVNÍ TERASA V 1. NP A 4. NP</t>
  </si>
  <si>
    <t>01</t>
  </si>
  <si>
    <t>Objekt :</t>
  </si>
  <si>
    <t>STA</t>
  </si>
  <si>
    <t>Soupis</t>
  </si>
  <si>
    <t>Cena (Kč)</t>
  </si>
  <si>
    <t xml:space="preserve"> - rekapitulace</t>
  </si>
  <si>
    <t>CHODNÍK ZE ŠLAPÁKŮ - původní řešení - růžový porfyr</t>
  </si>
  <si>
    <t>CHODNÍK ZE ŠLAPÁKŮ - snížená cena - andenzit</t>
  </si>
  <si>
    <t>odpočet</t>
  </si>
  <si>
    <t>přípočet</t>
  </si>
  <si>
    <t>Původní cena dle SoD</t>
  </si>
  <si>
    <t>Nová cena</t>
  </si>
  <si>
    <t xml:space="preserve"> - dodatek č. 1</t>
  </si>
  <si>
    <t xml:space="preserve"> - změna technického řešení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</si>
</sst>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0" fillId="0" borderId="0" xfId="0" applyNumberFormat="1"/>
    <xf numFmtId="4" fontId="4" fillId="0" borderId="9" xfId="0" applyNumberFormat="1" applyFont="1" applyBorder="1"/>
    <xf numFmtId="49" fontId="5" fillId="0" borderId="5" xfId="0" applyNumberFormat="1" applyFont="1" applyBorder="1"/>
    <xf numFmtId="49" fontId="5" fillId="0" borderId="5" xfId="0" applyNumberFormat="1" applyFont="1" applyBorder="1" applyAlignment="1">
      <alignment horizontal="left"/>
    </xf>
    <xf numFmtId="4" fontId="4" fillId="0" borderId="5" xfId="0" applyNumberFormat="1" applyFont="1" applyBorder="1"/>
    <xf numFmtId="164" fontId="4" fillId="0" borderId="6" xfId="0" applyNumberFormat="1" applyFont="1" applyBorder="1"/>
    <xf numFmtId="4" fontId="4" fillId="0" borderId="10" xfId="0" applyNumberFormat="1" applyFont="1" applyBorder="1"/>
    <xf numFmtId="49" fontId="5" fillId="0" borderId="4" xfId="0" applyNumberFormat="1" applyFont="1" applyBorder="1"/>
    <xf numFmtId="4" fontId="4" fillId="0" borderId="4" xfId="0" applyNumberFormat="1" applyFont="1" applyBorder="1"/>
    <xf numFmtId="49" fontId="4" fillId="0" borderId="8" xfId="0" applyNumberFormat="1" applyFont="1" applyBorder="1"/>
    <xf numFmtId="164" fontId="0" fillId="0" borderId="0" xfId="0" applyNumberFormat="1"/>
    <xf numFmtId="0" fontId="4" fillId="0" borderId="0" xfId="0" applyFont="1"/>
    <xf numFmtId="49" fontId="3" fillId="0" borderId="0" xfId="0" applyNumberFormat="1" applyFont="1"/>
    <xf numFmtId="49" fontId="4" fillId="0" borderId="0" xfId="0" applyNumberFormat="1" applyFont="1"/>
    <xf numFmtId="164" fontId="4" fillId="0" borderId="0" xfId="0" applyNumberFormat="1" applyFont="1"/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4" fillId="2" borderId="11" xfId="0" applyFont="1" applyFill="1" applyBorder="1"/>
    <xf numFmtId="0" fontId="4" fillId="2" borderId="12" xfId="0" applyFont="1" applyFill="1" applyBorder="1"/>
    <xf numFmtId="0" fontId="4" fillId="2" borderId="13" xfId="0" applyFont="1" applyFill="1" applyBorder="1"/>
    <xf numFmtId="0" fontId="4" fillId="2" borderId="14" xfId="0" applyFont="1" applyFill="1" applyBorder="1"/>
    <xf numFmtId="164" fontId="4" fillId="2" borderId="15" xfId="0" applyNumberFormat="1" applyFont="1" applyFill="1" applyBorder="1"/>
    <xf numFmtId="49" fontId="4" fillId="0" borderId="16" xfId="0" applyNumberFormat="1" applyFont="1" applyBorder="1"/>
    <xf numFmtId="49" fontId="4" fillId="0" borderId="1" xfId="0" applyNumberFormat="1" applyFont="1" applyBorder="1"/>
    <xf numFmtId="0" fontId="4" fillId="0" borderId="2" xfId="0" applyFont="1" applyBorder="1"/>
    <xf numFmtId="0" fontId="4" fillId="0" borderId="17" xfId="0" applyFont="1" applyBorder="1"/>
    <xf numFmtId="164" fontId="4" fillId="0" borderId="3" xfId="0" applyNumberFormat="1" applyFont="1" applyBorder="1"/>
    <xf numFmtId="0" fontId="4" fillId="2" borderId="18" xfId="0" applyFont="1" applyFill="1" applyBorder="1"/>
    <xf numFmtId="0" fontId="4" fillId="2" borderId="19" xfId="0" applyFont="1" applyFill="1" applyBorder="1"/>
    <xf numFmtId="0" fontId="4" fillId="2" borderId="20" xfId="0" applyFont="1" applyFill="1" applyBorder="1"/>
    <xf numFmtId="49" fontId="4" fillId="2" borderId="20" xfId="0" applyNumberFormat="1" applyFont="1" applyFill="1" applyBorder="1"/>
    <xf numFmtId="0" fontId="4" fillId="2" borderId="21" xfId="0" applyFont="1" applyFill="1" applyBorder="1"/>
    <xf numFmtId="164" fontId="4" fillId="2" borderId="22" xfId="0" applyNumberFormat="1" applyFont="1" applyFill="1" applyBorder="1"/>
    <xf numFmtId="4" fontId="4" fillId="0" borderId="0" xfId="0" applyNumberFormat="1" applyFont="1"/>
    <xf numFmtId="49" fontId="5" fillId="0" borderId="4" xfId="0" applyNumberFormat="1" applyFont="1" applyBorder="1"/>
    <xf numFmtId="0" fontId="5" fillId="0" borderId="4" xfId="0" applyNumberFormat="1" applyFont="1" applyBorder="1"/>
    <xf numFmtId="4" fontId="2" fillId="0" borderId="0" xfId="0" applyNumberFormat="1" applyFont="1" applyAlignment="1">
      <alignment horizontal="center"/>
    </xf>
    <xf numFmtId="49" fontId="3" fillId="0" borderId="0" xfId="0" applyNumberFormat="1" applyFont="1"/>
    <xf numFmtId="0" fontId="3" fillId="0" borderId="0" xfId="0" applyFont="1"/>
    <xf numFmtId="0" fontId="4" fillId="3" borderId="7" xfId="0" applyFont="1" applyFill="1" applyBorder="1"/>
    <xf numFmtId="0" fontId="4" fillId="3" borderId="10" xfId="0" applyFont="1" applyFill="1" applyBorder="1"/>
    <xf numFmtId="0" fontId="4" fillId="3" borderId="4" xfId="0" applyFont="1" applyFill="1" applyBorder="1"/>
    <xf numFmtId="0" fontId="4" fillId="3" borderId="8" xfId="0" applyFont="1" applyFill="1" applyBorder="1"/>
    <xf numFmtId="164" fontId="4" fillId="3" borderId="23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tarcik\Documents\D&#367;m%20sester\REC%20-%20DVD%20-%20M%20002%20-%2000%20-%20003%20-%2000_Vykaz%20vymer%20kompl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chazeč"/>
      <sheetName val="Stavba"/>
      <sheetName val="VzorObjekt"/>
      <sheetName val="VzorPolozky"/>
      <sheetName val="Rekapitulace Objekt 01"/>
      <sheetName val="01 00 Pol"/>
      <sheetName val="01 01.1 Pol"/>
      <sheetName val="01 01.2 Pol"/>
      <sheetName val="01 01.3 Pol"/>
      <sheetName val="01 01.4 Pol"/>
    </sheetNames>
    <definedNames>
      <definedName name="CisloStavby" refersTo="='Stavba'!$D$5" sheetId="1"/>
      <definedName name="NazevStavby" refersTo="='Stavba'!$D$6" sheetId="1"/>
    </definedNames>
    <sheetDataSet>
      <sheetData sheetId="0"/>
      <sheetData sheetId="1">
        <row r="5">
          <cell r="D5" t="str">
            <v>APLUS/N010</v>
          </cell>
        </row>
        <row r="6">
          <cell r="D6" t="str">
            <v>RECETOX - VENKOVNÍ TERASA V 1. NP A 4. NP</v>
          </cell>
        </row>
      </sheetData>
      <sheetData sheetId="2"/>
      <sheetData sheetId="3"/>
      <sheetData sheetId="4">
        <row r="28">
          <cell r="O28">
            <v>0</v>
          </cell>
        </row>
      </sheetData>
      <sheetData sheetId="5">
        <row r="30">
          <cell r="AN30">
            <v>0</v>
          </cell>
          <cell r="AO30">
            <v>0</v>
          </cell>
        </row>
      </sheetData>
      <sheetData sheetId="6">
        <row r="101">
          <cell r="AN101">
            <v>0</v>
          </cell>
          <cell r="AO101">
            <v>0</v>
          </cell>
        </row>
      </sheetData>
      <sheetData sheetId="7">
        <row r="110">
          <cell r="AN110">
            <v>0</v>
          </cell>
        </row>
      </sheetData>
      <sheetData sheetId="8">
        <row r="134">
          <cell r="AN134">
            <v>0</v>
          </cell>
        </row>
      </sheetData>
      <sheetData sheetId="9">
        <row r="129">
          <cell r="AN12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zoomScale="115" zoomScaleNormal="115" workbookViewId="0">
      <selection activeCell="B6" sqref="B6"/>
    </sheetView>
  </sheetViews>
  <sheetFormatPr defaultRowHeight="15" x14ac:dyDescent="0.2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5.28515625" customWidth="1"/>
    <col min="8" max="8" width="16.42578125" bestFit="1" customWidth="1"/>
    <col min="9" max="9" width="11.7109375" bestFit="1" customWidth="1"/>
    <col min="15" max="16" width="0" hidden="1" customWidth="1"/>
    <col min="55" max="55" width="47.28515625" customWidth="1"/>
  </cols>
  <sheetData>
    <row r="1" spans="1:16" ht="13.5" customHeight="1" x14ac:dyDescent="0.25">
      <c r="A1" s="2" t="s">
        <v>0</v>
      </c>
      <c r="B1" s="3" t="str">
        <f>[1]Stavba!CisloStavby</f>
        <v>APLUS/N010</v>
      </c>
      <c r="C1" s="4" t="str">
        <f>[1]Stavba!NazevStavby</f>
        <v>RECETOX - VENKOVNÍ TERASA V 1. NP A 4. NP</v>
      </c>
      <c r="D1" s="4"/>
      <c r="E1" s="4"/>
      <c r="F1" s="4"/>
      <c r="G1" s="5"/>
      <c r="H1" s="6"/>
    </row>
    <row r="2" spans="1:16" ht="13.5" customHeight="1" x14ac:dyDescent="0.25">
      <c r="A2" s="7" t="s">
        <v>3</v>
      </c>
      <c r="B2" s="8" t="s">
        <v>2</v>
      </c>
      <c r="C2" s="36" t="s">
        <v>1</v>
      </c>
      <c r="D2" s="37"/>
      <c r="E2" s="37"/>
      <c r="F2" s="37"/>
      <c r="G2" s="9"/>
      <c r="H2" s="10"/>
      <c r="O2" s="1" t="s">
        <v>4</v>
      </c>
    </row>
    <row r="3" spans="1:16" ht="13.5" customHeight="1" x14ac:dyDescent="0.25">
      <c r="H3" s="11"/>
    </row>
    <row r="4" spans="1:16" ht="18" customHeight="1" x14ac:dyDescent="0.25">
      <c r="A4" s="38" t="str">
        <f>C2</f>
        <v>RECETOX - VENKOVNÍ TERASA V 1. NP A 4. NP</v>
      </c>
      <c r="B4" s="38"/>
      <c r="C4" s="38"/>
      <c r="D4" s="38"/>
      <c r="E4" s="38"/>
      <c r="F4" s="38"/>
      <c r="G4" s="38"/>
      <c r="H4" s="38"/>
    </row>
    <row r="5" spans="1:16" ht="12.75" customHeight="1" x14ac:dyDescent="0.25">
      <c r="B5" t="s">
        <v>15</v>
      </c>
      <c r="H5" s="11"/>
    </row>
    <row r="6" spans="1:16" ht="15.75" customHeight="1" x14ac:dyDescent="0.25">
      <c r="A6" s="12"/>
      <c r="B6" s="13"/>
      <c r="H6" s="11"/>
    </row>
    <row r="7" spans="1:16" ht="15.75" customHeight="1" x14ac:dyDescent="0.25">
      <c r="B7" s="39" t="s">
        <v>7</v>
      </c>
      <c r="C7" s="40"/>
      <c r="D7" s="40"/>
      <c r="E7" s="40"/>
      <c r="F7" s="40"/>
      <c r="G7" s="40"/>
      <c r="H7" s="11"/>
    </row>
    <row r="8" spans="1:16" ht="12.75" customHeight="1" x14ac:dyDescent="0.25">
      <c r="H8" s="11"/>
    </row>
    <row r="9" spans="1:16" ht="12.75" customHeight="1" x14ac:dyDescent="0.25">
      <c r="A9" s="12"/>
      <c r="B9" s="12"/>
      <c r="C9" s="14"/>
      <c r="D9" s="12"/>
      <c r="E9" s="12"/>
      <c r="F9" s="12"/>
      <c r="G9" s="12"/>
      <c r="H9" s="15"/>
      <c r="I9" s="12"/>
      <c r="J9" s="12"/>
    </row>
    <row r="10" spans="1:16" ht="12.75" customHeight="1" x14ac:dyDescent="0.25">
      <c r="A10" s="12"/>
      <c r="B10" s="12"/>
      <c r="C10" s="12"/>
      <c r="D10" s="12"/>
      <c r="E10" s="12"/>
      <c r="F10" s="12"/>
      <c r="G10" s="12"/>
      <c r="H10" s="15"/>
      <c r="I10" s="12"/>
      <c r="J10" s="12"/>
    </row>
    <row r="11" spans="1:16" ht="12.75" customHeight="1" thickBot="1" x14ac:dyDescent="0.3">
      <c r="A11" s="16"/>
      <c r="B11" s="17"/>
      <c r="C11" s="17"/>
      <c r="D11" s="17"/>
      <c r="E11" s="17"/>
      <c r="F11" s="17"/>
      <c r="G11" s="17"/>
      <c r="H11" s="18"/>
      <c r="I11" s="12"/>
      <c r="J11" s="12"/>
    </row>
    <row r="12" spans="1:16" ht="12.75" customHeight="1" x14ac:dyDescent="0.25">
      <c r="A12" s="19" t="s">
        <v>5</v>
      </c>
      <c r="B12" s="20"/>
      <c r="C12" s="21"/>
      <c r="D12" s="21"/>
      <c r="E12" s="21"/>
      <c r="F12" s="21"/>
      <c r="G12" s="22"/>
      <c r="H12" s="23" t="s">
        <v>6</v>
      </c>
      <c r="I12" s="12"/>
      <c r="J12" s="12"/>
    </row>
    <row r="13" spans="1:16" ht="12.75" customHeight="1" x14ac:dyDescent="0.25">
      <c r="A13" s="41"/>
      <c r="B13" s="42" t="s">
        <v>12</v>
      </c>
      <c r="C13" s="43"/>
      <c r="D13" s="43"/>
      <c r="E13" s="43"/>
      <c r="F13" s="43"/>
      <c r="G13" s="44"/>
      <c r="H13" s="45">
        <v>1165109</v>
      </c>
      <c r="I13" s="12"/>
      <c r="J13" s="12"/>
    </row>
    <row r="14" spans="1:16" ht="12.75" customHeight="1" x14ac:dyDescent="0.25">
      <c r="A14" s="24"/>
      <c r="B14" s="25" t="s">
        <v>8</v>
      </c>
      <c r="C14" s="26"/>
      <c r="D14" s="26"/>
      <c r="E14" s="26"/>
      <c r="F14" s="26" t="s">
        <v>10</v>
      </c>
      <c r="G14" s="27"/>
      <c r="H14" s="28">
        <v>-72836.960000000006</v>
      </c>
      <c r="I14" s="12"/>
      <c r="J14" s="12"/>
      <c r="O14">
        <f>'[1]01 00 Pol'!AN30</f>
        <v>0</v>
      </c>
      <c r="P14">
        <f>'[1]01 00 Pol'!AO30</f>
        <v>0</v>
      </c>
    </row>
    <row r="15" spans="1:16" ht="12.75" customHeight="1" x14ac:dyDescent="0.25">
      <c r="A15" s="24"/>
      <c r="B15" s="25" t="s">
        <v>9</v>
      </c>
      <c r="C15" s="26"/>
      <c r="D15" s="26"/>
      <c r="E15" s="26"/>
      <c r="F15" s="26" t="s">
        <v>11</v>
      </c>
      <c r="G15" s="27"/>
      <c r="H15" s="28">
        <v>69708.960000000006</v>
      </c>
      <c r="I15" s="12"/>
      <c r="J15" s="12"/>
      <c r="O15">
        <f>'[1]01 01.1 Pol'!AN101</f>
        <v>0</v>
      </c>
      <c r="P15">
        <f>'[1]01 01.1 Pol'!AO101</f>
        <v>0</v>
      </c>
    </row>
    <row r="16" spans="1:16" ht="12.75" customHeight="1" thickBot="1" x14ac:dyDescent="0.3">
      <c r="A16" s="29"/>
      <c r="B16" s="30" t="s">
        <v>13</v>
      </c>
      <c r="C16" s="31" t="s">
        <v>14</v>
      </c>
      <c r="D16" s="32"/>
      <c r="E16" s="31"/>
      <c r="F16" s="31"/>
      <c r="G16" s="33"/>
      <c r="H16" s="34">
        <f>SUM(H13:H15)</f>
        <v>1161981</v>
      </c>
      <c r="I16" s="12"/>
      <c r="J16" s="12"/>
    </row>
    <row r="17" spans="1:10" ht="12.75" customHeight="1" x14ac:dyDescent="0.25">
      <c r="A17" s="12"/>
      <c r="B17" s="12"/>
      <c r="C17" s="12"/>
      <c r="D17" s="12"/>
      <c r="E17" s="12"/>
      <c r="F17" s="12"/>
      <c r="G17" s="12"/>
      <c r="H17" s="35"/>
      <c r="I17" s="12"/>
      <c r="J17" s="12"/>
    </row>
  </sheetData>
  <mergeCells count="3">
    <mergeCell ref="C2:F2"/>
    <mergeCell ref="A4:H4"/>
    <mergeCell ref="B7:G7"/>
  </mergeCells>
  <pageMargins left="0.7" right="0.7" top="0.78740157499999996" bottom="0.7874015749999999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 objekt</vt:lpstr>
      <vt:lpstr>'Rekapitulace objekt'!Oblast_tisku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Sitarcik</dc:creator>
  <cp:lastModifiedBy>Sitarcik</cp:lastModifiedBy>
  <cp:lastPrinted>2016-09-09T09:21:25Z</cp:lastPrinted>
  <dcterms:created xsi:type="dcterms:W3CDTF">2016-02-04T12:05:44Z</dcterms:created>
  <dcterms:modified xsi:type="dcterms:W3CDTF">2016-11-25T14:19:12Z</dcterms:modified>
</cp:coreProperties>
</file>