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říloha č. 2 - opční právo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<sst xmlns="http://schemas.openxmlformats.org/spreadsheetml/2006/main" count="37" uniqueCount="35">
  <si>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Celkem </t>
  </si>
  <si>
    <t>1.</t>
  </si>
  <si>
    <t>7.</t>
  </si>
  <si>
    <t>2.</t>
  </si>
  <si>
    <t>3.</t>
  </si>
  <si>
    <t>5.</t>
  </si>
  <si>
    <t>10.</t>
  </si>
  <si>
    <t xml:space="preserve">celkem/rok </t>
  </si>
  <si>
    <r>
      <t xml:space="preserve">Typ filtru (š </t>
    </r>
    <r>
      <rPr>
        <b/>
        <sz val="6"/>
        <rFont val="Arial"/>
        <family val="2"/>
      </rPr>
      <t>x</t>
    </r>
    <r>
      <rPr>
        <b/>
        <sz val="8"/>
        <rFont val="Arial"/>
        <family val="2"/>
      </rPr>
      <t xml:space="preserve"> v </t>
    </r>
    <r>
      <rPr>
        <b/>
        <sz val="6"/>
        <rFont val="Arial"/>
        <family val="2"/>
      </rPr>
      <t>x</t>
    </r>
    <r>
      <rPr>
        <b/>
        <sz val="8"/>
        <rFont val="Arial"/>
        <family val="2"/>
      </rPr>
      <t xml:space="preserve"> h) - roční dodávka a výměna vzduchových filtrů (filtračních patron) vč. ekologické likvidace </t>
    </r>
  </si>
  <si>
    <t>Počet filtrů</t>
  </si>
  <si>
    <t>Předpokládaná četnost výměn / rok</t>
  </si>
  <si>
    <t>4.</t>
  </si>
  <si>
    <t>6.</t>
  </si>
  <si>
    <t>8.</t>
  </si>
  <si>
    <t>9.</t>
  </si>
  <si>
    <t>11.</t>
  </si>
  <si>
    <t>12.</t>
  </si>
  <si>
    <t>kazetový filtr</t>
  </si>
  <si>
    <t>Předpokládané dodání a výměna v jednotlivých měsících</t>
  </si>
  <si>
    <t>Výměna filtru</t>
  </si>
  <si>
    <t>e) prohlášení o shodě dle ČSN EN 10204 čl. 2.1</t>
  </si>
  <si>
    <t>Obecné požadavky:</t>
  </si>
  <si>
    <t>Třída filtrace</t>
  </si>
  <si>
    <t>a) zkoušky požárně technických charakteristik</t>
  </si>
  <si>
    <t>b) hygienická nezávadnost filtrů</t>
  </si>
  <si>
    <t>Jednotlivé filtry musí splňovat následující požadavky a zhotovitel je povinen na vyžádání tyto skutečnosti náležitým způsobem doložit:</t>
  </si>
  <si>
    <t>d) atest akreditované laboratoře dle EN 779 na filtr nebo na použitý filtrační materiál (nevztahuje na uhlíkové filtry)</t>
  </si>
  <si>
    <t>Cena za 1 ks filtru v Kč bez DPH</t>
  </si>
  <si>
    <t>Cena v Kč bez DPH</t>
  </si>
  <si>
    <t>Cena v Kč  bez DPH</t>
  </si>
  <si>
    <t>395x695x20</t>
  </si>
  <si>
    <t>G4</t>
  </si>
  <si>
    <t>347x642x96</t>
  </si>
  <si>
    <t xml:space="preserve">A2 </t>
  </si>
  <si>
    <t>Příloha Č. 2: Změny vzduchových filtrů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</si>
</sst>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#,##0\ &quot;Kč&quot;"/>
    <numFmt numFmtId="170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46" applyFont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0" fillId="0" borderId="0" xfId="46" applyAlignment="1">
      <alignment vertical="center"/>
      <protection/>
    </xf>
    <xf numFmtId="0" fontId="5" fillId="0" borderId="0" xfId="46" applyFont="1" applyBorder="1" applyAlignment="1">
      <alignment horizontal="left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46" applyFont="1" applyAlignment="1">
      <alignment vertical="center"/>
      <protection/>
    </xf>
    <xf numFmtId="0" fontId="6" fillId="0" borderId="0" xfId="46" applyFont="1" applyAlignment="1">
      <alignment vertical="center"/>
      <protection/>
    </xf>
    <xf numFmtId="0" fontId="0" fillId="33" borderId="0" xfId="46" applyFont="1" applyFill="1" applyAlignment="1">
      <alignment vertical="center"/>
      <protection/>
    </xf>
    <xf numFmtId="0" fontId="8" fillId="0" borderId="0" xfId="46" applyFont="1" applyAlignment="1">
      <alignment vertical="center"/>
      <protection/>
    </xf>
    <xf numFmtId="0" fontId="5" fillId="0" borderId="0" xfId="46" applyFont="1" applyBorder="1" applyAlignment="1">
      <alignment vertical="center"/>
      <protection/>
    </xf>
    <xf numFmtId="168" fontId="4" fillId="0" borderId="0" xfId="46" applyNumberFormat="1" applyFont="1" applyBorder="1" applyAlignment="1">
      <alignment horizontal="center" vertical="center"/>
      <protection/>
    </xf>
    <xf numFmtId="168" fontId="5" fillId="0" borderId="0" xfId="46" applyNumberFormat="1" applyFont="1" applyBorder="1" applyAlignment="1">
      <alignment horizontal="center" vertical="center"/>
      <protection/>
    </xf>
    <xf numFmtId="168" fontId="0" fillId="0" borderId="0" xfId="46" applyNumberFormat="1" applyFont="1" applyBorder="1" applyAlignment="1">
      <alignment horizontal="center" vertical="center"/>
      <protection/>
    </xf>
    <xf numFmtId="168" fontId="0" fillId="0" borderId="0" xfId="46" applyNumberFormat="1" applyFont="1" applyAlignment="1">
      <alignment horizontal="center" vertical="center"/>
      <protection/>
    </xf>
    <xf numFmtId="168" fontId="0" fillId="0" borderId="0" xfId="0" applyNumberFormat="1" applyBorder="1" applyAlignment="1">
      <alignment vertical="center"/>
    </xf>
    <xf numFmtId="168" fontId="0" fillId="0" borderId="0" xfId="46" applyNumberFormat="1" applyFont="1" applyBorder="1" applyAlignment="1">
      <alignment vertical="center"/>
      <protection/>
    </xf>
    <xf numFmtId="168" fontId="1" fillId="0" borderId="0" xfId="46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46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168" fontId="5" fillId="34" borderId="10" xfId="46" applyNumberFormat="1" applyFont="1" applyFill="1" applyBorder="1" applyAlignment="1">
      <alignment horizontal="center" vertical="center" wrapText="1"/>
      <protection/>
    </xf>
    <xf numFmtId="168" fontId="1" fillId="35" borderId="11" xfId="46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6" applyFont="1" applyFill="1" applyBorder="1" applyAlignment="1">
      <alignment vertical="center" wrapText="1"/>
      <protection/>
    </xf>
    <xf numFmtId="0" fontId="11" fillId="0" borderId="11" xfId="46" applyFont="1" applyFill="1" applyBorder="1" applyAlignment="1">
      <alignment horizontal="center" vertical="center"/>
      <protection/>
    </xf>
    <xf numFmtId="0" fontId="1" fillId="0" borderId="11" xfId="46" applyNumberFormat="1" applyFont="1" applyFill="1" applyBorder="1" applyAlignment="1">
      <alignment horizontal="center" vertical="center" wrapText="1"/>
      <protection/>
    </xf>
    <xf numFmtId="0" fontId="1" fillId="0" borderId="11" xfId="46" applyFont="1" applyFill="1" applyBorder="1" applyAlignment="1">
      <alignment horizontal="center" vertical="center" wrapText="1"/>
      <protection/>
    </xf>
    <xf numFmtId="0" fontId="5" fillId="34" borderId="12" xfId="46" applyFont="1" applyFill="1" applyBorder="1" applyAlignment="1">
      <alignment horizontal="center" vertical="center" wrapText="1"/>
      <protection/>
    </xf>
    <xf numFmtId="0" fontId="1" fillId="0" borderId="0" xfId="46" applyFont="1" applyBorder="1" applyAlignment="1">
      <alignment vertical="center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168" fontId="10" fillId="34" borderId="11" xfId="46" applyNumberFormat="1" applyFont="1" applyFill="1" applyBorder="1" applyAlignment="1">
      <alignment horizontal="center" vertical="center" wrapText="1"/>
      <protection/>
    </xf>
    <xf numFmtId="168" fontId="5" fillId="34" borderId="13" xfId="46" applyNumberFormat="1" applyFont="1" applyFill="1" applyBorder="1" applyAlignment="1">
      <alignment horizontal="center" vertical="center" wrapText="1"/>
      <protection/>
    </xf>
    <xf numFmtId="0" fontId="1" fillId="0" borderId="14" xfId="46" applyFont="1" applyFill="1" applyBorder="1" applyAlignment="1">
      <alignment vertical="center" wrapText="1"/>
      <protection/>
    </xf>
    <xf numFmtId="168" fontId="1" fillId="0" borderId="13" xfId="46" applyNumberFormat="1" applyFont="1" applyFill="1" applyBorder="1" applyAlignment="1">
      <alignment horizontal="right" vertical="center" wrapText="1"/>
      <protection/>
    </xf>
    <xf numFmtId="0" fontId="9" fillId="36" borderId="15" xfId="46" applyFont="1" applyFill="1" applyBorder="1" applyAlignment="1">
      <alignment vertical="center" wrapText="1"/>
      <protection/>
    </xf>
    <xf numFmtId="0" fontId="9" fillId="36" borderId="16" xfId="46" applyFont="1" applyFill="1" applyBorder="1" applyAlignment="1">
      <alignment vertical="center" wrapText="1"/>
      <protection/>
    </xf>
    <xf numFmtId="0" fontId="8" fillId="36" borderId="16" xfId="46" applyFont="1" applyFill="1" applyBorder="1" applyAlignment="1">
      <alignment horizontal="center" vertical="center" wrapText="1"/>
      <protection/>
    </xf>
    <xf numFmtId="168" fontId="8" fillId="36" borderId="16" xfId="46" applyNumberFormat="1" applyFont="1" applyFill="1" applyBorder="1" applyAlignment="1">
      <alignment horizontal="center" vertical="center" wrapText="1"/>
      <protection/>
    </xf>
    <xf numFmtId="169" fontId="9" fillId="36" borderId="16" xfId="46" applyNumberFormat="1" applyFont="1" applyFill="1" applyBorder="1" applyAlignment="1">
      <alignment horizontal="right" vertical="center" wrapText="1"/>
      <protection/>
    </xf>
    <xf numFmtId="168" fontId="6" fillId="36" borderId="17" xfId="46" applyNumberFormat="1" applyFont="1" applyFill="1" applyBorder="1" applyAlignment="1">
      <alignment horizontal="center" vertical="center" wrapText="1"/>
      <protection/>
    </xf>
    <xf numFmtId="168" fontId="5" fillId="34" borderId="12" xfId="46" applyNumberFormat="1" applyFont="1" applyFill="1" applyBorder="1" applyAlignment="1">
      <alignment horizontal="center" vertical="center" wrapText="1"/>
      <protection/>
    </xf>
    <xf numFmtId="168" fontId="5" fillId="34" borderId="11" xfId="46" applyNumberFormat="1" applyFont="1" applyFill="1" applyBorder="1" applyAlignment="1">
      <alignment horizontal="center" vertical="center" wrapText="1"/>
      <protection/>
    </xf>
    <xf numFmtId="0" fontId="5" fillId="34" borderId="12" xfId="46" applyFont="1" applyFill="1" applyBorder="1" applyAlignment="1">
      <alignment horizontal="center" vertical="center" wrapText="1"/>
      <protection/>
    </xf>
    <xf numFmtId="0" fontId="5" fillId="34" borderId="11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/>
      <protection/>
    </xf>
    <xf numFmtId="0" fontId="1" fillId="0" borderId="0" xfId="46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46" applyFont="1" applyBorder="1" applyAlignment="1">
      <alignment horizontal="center" vertical="center"/>
      <protection/>
    </xf>
    <xf numFmtId="0" fontId="5" fillId="34" borderId="18" xfId="46" applyFont="1" applyFill="1" applyBorder="1" applyAlignment="1">
      <alignment horizontal="center" vertical="center" wrapText="1"/>
      <protection/>
    </xf>
    <xf numFmtId="0" fontId="5" fillId="34" borderId="14" xfId="46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7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8696325" y="180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SheetLayoutView="130" workbookViewId="0" topLeftCell="A1">
      <selection activeCell="M13" sqref="M13"/>
    </sheetView>
  </sheetViews>
  <sheetFormatPr defaultColWidth="8.8515625" defaultRowHeight="20.25" customHeight="1"/>
  <cols>
    <col min="1" max="1" width="17.57421875" style="5" customWidth="1"/>
    <col min="2" max="2" width="15.7109375" style="5" customWidth="1"/>
    <col min="3" max="3" width="6.28125" style="5" customWidth="1"/>
    <col min="4" max="4" width="4.7109375" style="22" customWidth="1"/>
    <col min="5" max="5" width="9.8515625" style="17" customWidth="1"/>
    <col min="6" max="6" width="12.8515625" style="9" customWidth="1"/>
    <col min="7" max="18" width="2.421875" style="1" customWidth="1"/>
    <col min="19" max="19" width="11.421875" style="17" customWidth="1"/>
    <col min="20" max="20" width="22.8515625" style="19" customWidth="1"/>
    <col min="21" max="16384" width="8.8515625" style="5" customWidth="1"/>
  </cols>
  <sheetData>
    <row r="1" spans="1:20" ht="20.25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4" customFormat="1" ht="20.25" customHeight="1">
      <c r="A2" s="6" t="s">
        <v>21</v>
      </c>
      <c r="B2" s="7"/>
      <c r="C2" s="7"/>
      <c r="D2" s="7"/>
      <c r="E2" s="1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4"/>
      <c r="T2" s="14"/>
    </row>
    <row r="3" spans="1:20" s="4" customFormat="1" ht="20.25" customHeight="1">
      <c r="A3" s="31" t="s">
        <v>25</v>
      </c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4"/>
      <c r="T3" s="14"/>
    </row>
    <row r="4" spans="1:20" s="4" customFormat="1" ht="20.25" customHeight="1">
      <c r="A4" s="48" t="s">
        <v>23</v>
      </c>
      <c r="B4" s="50"/>
      <c r="C4" s="50"/>
      <c r="D4" s="50"/>
      <c r="E4" s="50"/>
      <c r="F4" s="5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4"/>
      <c r="T4" s="14"/>
    </row>
    <row r="5" spans="1:20" s="4" customFormat="1" ht="20.25" customHeight="1">
      <c r="A5" s="48" t="s">
        <v>24</v>
      </c>
      <c r="B5" s="49"/>
      <c r="C5" s="49"/>
      <c r="D5" s="49"/>
      <c r="E5" s="49"/>
      <c r="F5" s="4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4"/>
      <c r="T5" s="14"/>
    </row>
    <row r="6" spans="1:20" s="4" customFormat="1" ht="20.25" customHeight="1">
      <c r="A6" s="48" t="s">
        <v>26</v>
      </c>
      <c r="B6" s="50"/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4"/>
      <c r="T6" s="14"/>
    </row>
    <row r="7" spans="1:20" s="4" customFormat="1" ht="20.25" customHeight="1">
      <c r="A7" s="48" t="s">
        <v>20</v>
      </c>
      <c r="B7" s="50"/>
      <c r="C7" s="50"/>
      <c r="D7" s="50"/>
      <c r="E7" s="50"/>
      <c r="F7" s="5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4"/>
      <c r="T7" s="14"/>
    </row>
    <row r="8" spans="1:4" ht="20.25" customHeight="1">
      <c r="A8" s="9"/>
      <c r="B8" s="9"/>
      <c r="C8" s="9"/>
      <c r="D8" s="1"/>
    </row>
    <row r="9" spans="1:20" s="9" customFormat="1" ht="20.25" customHeight="1" thickBot="1">
      <c r="A9" s="52" t="s">
        <v>33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s="10" customFormat="1" ht="20.25" customHeight="1">
      <c r="A10" s="53" t="s">
        <v>8</v>
      </c>
      <c r="B10" s="45"/>
      <c r="C10" s="45" t="s">
        <v>22</v>
      </c>
      <c r="D10" s="45" t="s">
        <v>9</v>
      </c>
      <c r="E10" s="43" t="s">
        <v>27</v>
      </c>
      <c r="F10" s="45" t="s">
        <v>10</v>
      </c>
      <c r="G10" s="45" t="s">
        <v>18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30" t="s">
        <v>19</v>
      </c>
      <c r="T10" s="24" t="s">
        <v>28</v>
      </c>
    </row>
    <row r="11" spans="1:20" s="10" customFormat="1" ht="20.25" customHeight="1">
      <c r="A11" s="54"/>
      <c r="B11" s="46"/>
      <c r="C11" s="46"/>
      <c r="D11" s="46"/>
      <c r="E11" s="44"/>
      <c r="F11" s="46"/>
      <c r="G11" s="32" t="s">
        <v>1</v>
      </c>
      <c r="H11" s="32" t="s">
        <v>3</v>
      </c>
      <c r="I11" s="32" t="s">
        <v>4</v>
      </c>
      <c r="J11" s="32" t="s">
        <v>11</v>
      </c>
      <c r="K11" s="32" t="s">
        <v>5</v>
      </c>
      <c r="L11" s="32" t="s">
        <v>12</v>
      </c>
      <c r="M11" s="32" t="s">
        <v>2</v>
      </c>
      <c r="N11" s="32" t="s">
        <v>13</v>
      </c>
      <c r="O11" s="32" t="s">
        <v>14</v>
      </c>
      <c r="P11" s="32" t="s">
        <v>6</v>
      </c>
      <c r="Q11" s="32" t="s">
        <v>15</v>
      </c>
      <c r="R11" s="32" t="s">
        <v>16</v>
      </c>
      <c r="S11" s="33" t="s">
        <v>29</v>
      </c>
      <c r="T11" s="34" t="s">
        <v>7</v>
      </c>
    </row>
    <row r="12" spans="1:20" s="11" customFormat="1" ht="20.25" customHeight="1">
      <c r="A12" s="35" t="s">
        <v>17</v>
      </c>
      <c r="B12" s="26" t="s">
        <v>30</v>
      </c>
      <c r="C12" s="27" t="s">
        <v>31</v>
      </c>
      <c r="D12" s="27">
        <v>4</v>
      </c>
      <c r="E12" s="25"/>
      <c r="F12" s="28">
        <v>4</v>
      </c>
      <c r="G12" s="29">
        <v>1</v>
      </c>
      <c r="H12" s="29"/>
      <c r="I12" s="29"/>
      <c r="J12" s="29">
        <v>1</v>
      </c>
      <c r="K12" s="29"/>
      <c r="L12" s="29"/>
      <c r="M12" s="29">
        <v>1</v>
      </c>
      <c r="N12" s="29"/>
      <c r="O12" s="29"/>
      <c r="P12" s="29">
        <v>1</v>
      </c>
      <c r="Q12" s="29"/>
      <c r="R12" s="29"/>
      <c r="S12" s="25"/>
      <c r="T12" s="36">
        <f>D12*F12*(E12+S12)</f>
        <v>0</v>
      </c>
    </row>
    <row r="13" spans="1:20" s="11" customFormat="1" ht="20.25" customHeight="1">
      <c r="A13" s="35" t="s">
        <v>17</v>
      </c>
      <c r="B13" s="26" t="s">
        <v>32</v>
      </c>
      <c r="C13" s="27" t="s">
        <v>31</v>
      </c>
      <c r="D13" s="27">
        <v>10</v>
      </c>
      <c r="E13" s="25"/>
      <c r="F13" s="28">
        <v>4</v>
      </c>
      <c r="G13" s="29">
        <v>1</v>
      </c>
      <c r="H13" s="29"/>
      <c r="I13" s="29"/>
      <c r="J13" s="29">
        <v>1</v>
      </c>
      <c r="K13" s="29"/>
      <c r="L13" s="29"/>
      <c r="M13" s="29">
        <v>1</v>
      </c>
      <c r="N13" s="29"/>
      <c r="O13" s="29"/>
      <c r="P13" s="29">
        <v>1</v>
      </c>
      <c r="Q13" s="29"/>
      <c r="R13" s="29"/>
      <c r="S13" s="25"/>
      <c r="T13" s="36">
        <f>D13*F13*(E13+S13)</f>
        <v>0</v>
      </c>
    </row>
    <row r="14" spans="1:20" s="12" customFormat="1" ht="20.25" customHeight="1" thickBot="1">
      <c r="A14" s="37" t="s">
        <v>0</v>
      </c>
      <c r="B14" s="38"/>
      <c r="C14" s="39"/>
      <c r="D14" s="39"/>
      <c r="E14" s="40"/>
      <c r="F14" s="4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2">
        <f>SUM(T12:T13)</f>
        <v>0</v>
      </c>
    </row>
    <row r="15" spans="1:20" ht="20.25" customHeight="1">
      <c r="A15" s="13"/>
      <c r="B15" s="8"/>
      <c r="C15" s="8"/>
      <c r="D15" s="21"/>
      <c r="E15" s="1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8"/>
      <c r="T15" s="20"/>
    </row>
    <row r="16" spans="1:20" ht="20.25" customHeight="1">
      <c r="A16" s="13"/>
      <c r="B16" s="8"/>
      <c r="C16" s="8"/>
      <c r="D16" s="21"/>
      <c r="E16" s="1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8"/>
      <c r="T16" s="20"/>
    </row>
    <row r="17" spans="4:20" s="4" customFormat="1" ht="20.25" customHeight="1">
      <c r="D17" s="23"/>
      <c r="E17" s="16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6"/>
      <c r="T17" s="19"/>
    </row>
    <row r="18" spans="4:20" s="4" customFormat="1" ht="20.25" customHeight="1">
      <c r="D18" s="23"/>
      <c r="E18" s="16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6"/>
      <c r="T18" s="19"/>
    </row>
    <row r="19" spans="4:20" s="4" customFormat="1" ht="20.25" customHeight="1">
      <c r="D19" s="23"/>
      <c r="E19" s="16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6"/>
      <c r="T19" s="19"/>
    </row>
    <row r="20" spans="4:20" s="4" customFormat="1" ht="20.25" customHeight="1">
      <c r="D20" s="23"/>
      <c r="E20" s="16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6"/>
      <c r="T20" s="19"/>
    </row>
    <row r="21" spans="4:20" s="4" customFormat="1" ht="20.25" customHeight="1">
      <c r="D21" s="23"/>
      <c r="E21" s="16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6"/>
      <c r="T21" s="19"/>
    </row>
    <row r="22" spans="4:20" s="4" customFormat="1" ht="20.25" customHeight="1">
      <c r="D22" s="23"/>
      <c r="E22" s="16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6"/>
      <c r="T22" s="19"/>
    </row>
  </sheetData>
  <sheetProtection password="CC79" sheet="1" objects="1" scenarios="1"/>
  <mergeCells count="12">
    <mergeCell ref="C10:C11"/>
    <mergeCell ref="D10:D11"/>
    <mergeCell ref="E10:E11"/>
    <mergeCell ref="F10:F11"/>
    <mergeCell ref="G10:R10"/>
    <mergeCell ref="A1:T1"/>
    <mergeCell ref="A5:F5"/>
    <mergeCell ref="A6:R6"/>
    <mergeCell ref="A4:F4"/>
    <mergeCell ref="A7:F7"/>
    <mergeCell ref="A9:T9"/>
    <mergeCell ref="A10:B11"/>
  </mergeCells>
  <printOptions horizontalCentered="1"/>
  <pageMargins left="0" right="0" top="0.3937007874015748" bottom="0.1968503937007874" header="0.1968503937007874" footer="0.1968503937007874"/>
  <pageSetup horizontalDpi="600" verticalDpi="600" orientation="landscape" paperSize="9" r:id="rId2"/>
  <headerFooter alignWithMargins="0">
    <oddFooter>&amp;LPŘÍLOHA Č. 2: Vzduchové filtry_dle opčního práva 1&amp;RStrana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Stehlikova</cp:lastModifiedBy>
  <cp:lastPrinted>2017-02-08T14:09:52Z</cp:lastPrinted>
  <dcterms:created xsi:type="dcterms:W3CDTF">2009-03-31T08:37:27Z</dcterms:created>
  <dcterms:modified xsi:type="dcterms:W3CDTF">2017-03-14T09:30:55Z</dcterms:modified>
  <cp:category/>
  <cp:version/>
  <cp:contentType/>
  <cp:contentStatus/>
</cp:coreProperties>
</file>