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7\vzmr_stavba\"/>
    </mc:Choice>
  </mc:AlternateContent>
  <bookViews>
    <workbookView xWindow="360" yWindow="30" windowWidth="20115" windowHeight="143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31" i="1" l="1"/>
  <c r="D30" i="1"/>
  <c r="D25" i="1"/>
  <c r="D55" i="1" l="1"/>
  <c r="D29" i="1" l="1"/>
  <c r="D56" i="1" l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8" i="1"/>
  <c r="D37" i="1"/>
  <c r="D36" i="1"/>
  <c r="D35" i="1"/>
  <c r="D34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1" i="1"/>
  <c r="D10" i="1"/>
  <c r="D9" i="1"/>
  <c r="D8" i="1"/>
  <c r="D7" i="1"/>
  <c r="D57" i="1" l="1"/>
  <c r="D58" i="1" s="1"/>
  <c r="D59" i="1" s="1"/>
</calcChain>
</file>

<file path=xl/sharedStrings.xml><?xml version="1.0" encoding="utf-8"?>
<sst xmlns="http://schemas.openxmlformats.org/spreadsheetml/2006/main" count="59" uniqueCount="36">
  <si>
    <t>ks, m</t>
  </si>
  <si>
    <t>Kč</t>
  </si>
  <si>
    <t>Celkem Kč</t>
  </si>
  <si>
    <t>První úsek RMU - FF</t>
  </si>
  <si>
    <t xml:space="preserve">materiál </t>
  </si>
  <si>
    <t>OK SM 96 vl.</t>
  </si>
  <si>
    <t>optický kříž</t>
  </si>
  <si>
    <t>konektory E2000 APC+ průchodky</t>
  </si>
  <si>
    <t>drobný instalační materiál</t>
  </si>
  <si>
    <t xml:space="preserve">práce </t>
  </si>
  <si>
    <t>zemní sondy</t>
  </si>
  <si>
    <t>zapravení povrchu dle podminek BKOMu</t>
  </si>
  <si>
    <t>záfuk optického kabelu</t>
  </si>
  <si>
    <t xml:space="preserve">manipulace OK v boxu </t>
  </si>
  <si>
    <t>optické sváry</t>
  </si>
  <si>
    <t>měření OTDR</t>
  </si>
  <si>
    <t>měření výkonu</t>
  </si>
  <si>
    <t>montáž ODF</t>
  </si>
  <si>
    <t>montáž kříže</t>
  </si>
  <si>
    <t>příprava optického kabelu pro svařování</t>
  </si>
  <si>
    <t>přesun technik pro zafukování</t>
  </si>
  <si>
    <t>gedetické zaměření opravy</t>
  </si>
  <si>
    <t>kalibrace MT</t>
  </si>
  <si>
    <t>Druhý úsek RMU - CPS</t>
  </si>
  <si>
    <t>dokumentace DSP</t>
  </si>
  <si>
    <t>disperzní měření</t>
  </si>
  <si>
    <t>Celkem Kč bez DPH</t>
  </si>
  <si>
    <t>DPH 21%</t>
  </si>
  <si>
    <t>CELKEM Kč vč. DPH</t>
  </si>
  <si>
    <t>ODF 96 vl.</t>
  </si>
  <si>
    <t>poliklinika Žerotínovo nám. vysmyčkování kabelu, instalace rezervy</t>
  </si>
  <si>
    <t>bez DPH</t>
  </si>
  <si>
    <r>
      <rPr>
        <sz val="11"/>
        <rFont val="Arial"/>
        <family val="2"/>
        <charset val="238"/>
      </rPr>
      <t xml:space="preserve">FORMULÁŘ NABÍDKY: </t>
    </r>
    <r>
      <rPr>
        <b/>
        <sz val="11"/>
        <rFont val="Arial"/>
        <family val="2"/>
        <charset val="238"/>
      </rPr>
      <t>POLOŽKOVÝ ROZPOČET</t>
    </r>
  </si>
  <si>
    <t>inženýrská činnost</t>
  </si>
  <si>
    <t>Ústavní soud Joštova, vysmyčkování kabelu, instalace rezervy</t>
  </si>
  <si>
    <t>dokumentace DSP, RMU -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</si>
</sst>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3" fontId="1" fillId="0" borderId="6" xfId="0" applyNumberFormat="1" applyFont="1" applyBorder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2" fillId="0" borderId="9" xfId="0" applyNumberFormat="1" applyFont="1" applyBorder="1"/>
    <xf numFmtId="3" fontId="0" fillId="0" borderId="10" xfId="0" applyNumberFormat="1" applyBorder="1"/>
    <xf numFmtId="0" fontId="1" fillId="0" borderId="11" xfId="0" applyFont="1" applyBorder="1"/>
    <xf numFmtId="0" fontId="3" fillId="0" borderId="9" xfId="0" applyFont="1" applyBorder="1" applyAlignment="1">
      <alignment horizontal="center"/>
    </xf>
    <xf numFmtId="3" fontId="3" fillId="0" borderId="9" xfId="0" applyNumberFormat="1" applyFont="1" applyBorder="1"/>
    <xf numFmtId="3" fontId="3" fillId="0" borderId="10" xfId="0" applyNumberFormat="1" applyFont="1" applyBorder="1"/>
    <xf numFmtId="0" fontId="3" fillId="0" borderId="12" xfId="0" applyFont="1" applyBorder="1"/>
    <xf numFmtId="0" fontId="1" fillId="0" borderId="12" xfId="0" applyFont="1" applyBorder="1"/>
    <xf numFmtId="0" fontId="3" fillId="0" borderId="13" xfId="0" applyFont="1" applyBorder="1"/>
    <xf numFmtId="0" fontId="1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3" fontId="4" fillId="0" borderId="3" xfId="0" applyNumberFormat="1" applyFont="1" applyBorder="1"/>
    <xf numFmtId="0" fontId="0" fillId="0" borderId="12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/>
    <xf numFmtId="0" fontId="0" fillId="0" borderId="5" xfId="0" applyBorder="1" applyAlignment="1">
      <alignment horizontal="center"/>
    </xf>
    <xf numFmtId="3" fontId="0" fillId="0" borderId="5" xfId="0" applyNumberForma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Border="1"/>
    <xf numFmtId="0" fontId="3" fillId="0" borderId="12" xfId="0" applyFont="1" applyBorder="1" applyAlignment="1">
      <alignment wrapText="1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15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/>
    </xf>
    <xf numFmtId="3" fontId="3" fillId="0" borderId="17" xfId="0" applyNumberFormat="1" applyFont="1" applyFill="1" applyBorder="1"/>
    <xf numFmtId="0" fontId="3" fillId="0" borderId="1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31" workbookViewId="0">
      <selection activeCell="A56" sqref="A56"/>
    </sheetView>
  </sheetViews>
  <sheetFormatPr defaultRowHeight="15" x14ac:dyDescent="0.25"/>
  <cols>
    <col min="1" max="1" width="46.5703125" customWidth="1"/>
    <col min="3" max="3" width="12.28515625" customWidth="1"/>
    <col min="4" max="4" width="16.85546875" customWidth="1"/>
  </cols>
  <sheetData>
    <row r="1" spans="1:4" x14ac:dyDescent="0.25">
      <c r="A1" s="41" t="s">
        <v>32</v>
      </c>
      <c r="B1" s="41"/>
      <c r="C1" s="41"/>
      <c r="D1" s="41"/>
    </row>
    <row r="2" spans="1:4" ht="15.75" thickBot="1" x14ac:dyDescent="0.3">
      <c r="A2" s="1"/>
      <c r="B2" s="2"/>
      <c r="C2" s="3"/>
      <c r="D2" s="4"/>
    </row>
    <row r="3" spans="1:4" x14ac:dyDescent="0.25">
      <c r="A3" s="5"/>
      <c r="B3" s="6" t="s">
        <v>0</v>
      </c>
      <c r="C3" s="7" t="s">
        <v>1</v>
      </c>
      <c r="D3" s="40" t="s">
        <v>2</v>
      </c>
    </row>
    <row r="4" spans="1:4" ht="15.75" thickBot="1" x14ac:dyDescent="0.3">
      <c r="A4" s="8"/>
      <c r="B4" s="9"/>
      <c r="C4" s="38" t="s">
        <v>31</v>
      </c>
      <c r="D4" s="39" t="s">
        <v>31</v>
      </c>
    </row>
    <row r="5" spans="1:4" x14ac:dyDescent="0.25">
      <c r="A5" s="11" t="s">
        <v>3</v>
      </c>
      <c r="B5" s="12"/>
      <c r="C5" s="13"/>
      <c r="D5" s="14"/>
    </row>
    <row r="6" spans="1:4" x14ac:dyDescent="0.25">
      <c r="A6" s="15" t="s">
        <v>4</v>
      </c>
      <c r="B6" s="16"/>
      <c r="C6" s="17"/>
      <c r="D6" s="18"/>
    </row>
    <row r="7" spans="1:4" x14ac:dyDescent="0.25">
      <c r="A7" s="19" t="s">
        <v>5</v>
      </c>
      <c r="B7" s="16">
        <v>1300</v>
      </c>
      <c r="C7" s="17"/>
      <c r="D7" s="18">
        <f>B7*C7</f>
        <v>0</v>
      </c>
    </row>
    <row r="8" spans="1:4" x14ac:dyDescent="0.25">
      <c r="A8" s="19" t="s">
        <v>6</v>
      </c>
      <c r="B8" s="16">
        <v>2</v>
      </c>
      <c r="C8" s="17"/>
      <c r="D8" s="18">
        <f>B8*C8</f>
        <v>0</v>
      </c>
    </row>
    <row r="9" spans="1:4" x14ac:dyDescent="0.25">
      <c r="A9" s="19" t="s">
        <v>29</v>
      </c>
      <c r="B9" s="16">
        <v>2</v>
      </c>
      <c r="C9" s="17"/>
      <c r="D9" s="18">
        <f>B9*C9</f>
        <v>0</v>
      </c>
    </row>
    <row r="10" spans="1:4" x14ac:dyDescent="0.25">
      <c r="A10" s="19" t="s">
        <v>7</v>
      </c>
      <c r="B10" s="16">
        <v>192</v>
      </c>
      <c r="C10" s="17"/>
      <c r="D10" s="18">
        <f>B10*C10</f>
        <v>0</v>
      </c>
    </row>
    <row r="11" spans="1:4" x14ac:dyDescent="0.25">
      <c r="A11" s="19" t="s">
        <v>8</v>
      </c>
      <c r="B11" s="16">
        <v>2</v>
      </c>
      <c r="C11" s="17"/>
      <c r="D11" s="18">
        <f>B11*C11</f>
        <v>0</v>
      </c>
    </row>
    <row r="12" spans="1:4" x14ac:dyDescent="0.25">
      <c r="A12" s="19"/>
      <c r="B12" s="16"/>
      <c r="C12" s="17"/>
      <c r="D12" s="18"/>
    </row>
    <row r="13" spans="1:4" x14ac:dyDescent="0.25">
      <c r="A13" s="20" t="s">
        <v>9</v>
      </c>
      <c r="B13" s="16"/>
      <c r="C13" s="17"/>
      <c r="D13" s="18"/>
    </row>
    <row r="14" spans="1:4" x14ac:dyDescent="0.25">
      <c r="A14" s="19" t="s">
        <v>10</v>
      </c>
      <c r="B14" s="16">
        <v>1</v>
      </c>
      <c r="C14" s="17"/>
      <c r="D14" s="18">
        <f t="shared" ref="D14:D56" si="0">B14*C14</f>
        <v>0</v>
      </c>
    </row>
    <row r="15" spans="1:4" x14ac:dyDescent="0.25">
      <c r="A15" s="19" t="s">
        <v>11</v>
      </c>
      <c r="B15" s="16">
        <v>1</v>
      </c>
      <c r="C15" s="17"/>
      <c r="D15" s="18">
        <f t="shared" si="0"/>
        <v>0</v>
      </c>
    </row>
    <row r="16" spans="1:4" x14ac:dyDescent="0.25">
      <c r="A16" s="19" t="s">
        <v>12</v>
      </c>
      <c r="B16" s="16">
        <v>1300</v>
      </c>
      <c r="C16" s="17"/>
      <c r="D16" s="18">
        <f t="shared" si="0"/>
        <v>0</v>
      </c>
    </row>
    <row r="17" spans="1:4" x14ac:dyDescent="0.25">
      <c r="A17" s="19" t="s">
        <v>13</v>
      </c>
      <c r="B17" s="16">
        <v>4</v>
      </c>
      <c r="C17" s="17"/>
      <c r="D17" s="18">
        <f t="shared" si="0"/>
        <v>0</v>
      </c>
    </row>
    <row r="18" spans="1:4" x14ac:dyDescent="0.25">
      <c r="A18" s="19" t="s">
        <v>14</v>
      </c>
      <c r="B18" s="16">
        <v>192</v>
      </c>
      <c r="C18" s="17"/>
      <c r="D18" s="18">
        <f t="shared" si="0"/>
        <v>0</v>
      </c>
    </row>
    <row r="19" spans="1:4" x14ac:dyDescent="0.25">
      <c r="A19" s="19" t="s">
        <v>15</v>
      </c>
      <c r="B19" s="16">
        <v>96</v>
      </c>
      <c r="C19" s="17"/>
      <c r="D19" s="18">
        <f t="shared" si="0"/>
        <v>0</v>
      </c>
    </row>
    <row r="20" spans="1:4" x14ac:dyDescent="0.25">
      <c r="A20" s="19" t="s">
        <v>16</v>
      </c>
      <c r="B20" s="16">
        <v>96</v>
      </c>
      <c r="C20" s="17"/>
      <c r="D20" s="18">
        <f t="shared" si="0"/>
        <v>0</v>
      </c>
    </row>
    <row r="21" spans="1:4" x14ac:dyDescent="0.25">
      <c r="A21" s="19" t="s">
        <v>17</v>
      </c>
      <c r="B21" s="16">
        <v>2</v>
      </c>
      <c r="C21" s="17"/>
      <c r="D21" s="18">
        <f t="shared" si="0"/>
        <v>0</v>
      </c>
    </row>
    <row r="22" spans="1:4" x14ac:dyDescent="0.25">
      <c r="A22" s="19" t="s">
        <v>18</v>
      </c>
      <c r="B22" s="16">
        <v>2</v>
      </c>
      <c r="C22" s="17"/>
      <c r="D22" s="18">
        <f>B22*C22</f>
        <v>0</v>
      </c>
    </row>
    <row r="23" spans="1:4" x14ac:dyDescent="0.25">
      <c r="A23" s="19" t="s">
        <v>19</v>
      </c>
      <c r="B23" s="16">
        <v>2</v>
      </c>
      <c r="C23" s="17"/>
      <c r="D23" s="18">
        <f t="shared" si="0"/>
        <v>0</v>
      </c>
    </row>
    <row r="24" spans="1:4" ht="26.25" x14ac:dyDescent="0.25">
      <c r="A24" s="37" t="s">
        <v>30</v>
      </c>
      <c r="B24" s="16">
        <v>1</v>
      </c>
      <c r="C24" s="17"/>
      <c r="D24" s="18">
        <f>B24*C24</f>
        <v>0</v>
      </c>
    </row>
    <row r="25" spans="1:4" ht="26.25" x14ac:dyDescent="0.25">
      <c r="A25" s="42" t="s">
        <v>34</v>
      </c>
      <c r="B25" s="43">
        <v>1</v>
      </c>
      <c r="D25" s="44">
        <f>B25*C25</f>
        <v>0</v>
      </c>
    </row>
    <row r="26" spans="1:4" x14ac:dyDescent="0.25">
      <c r="A26" s="19" t="s">
        <v>20</v>
      </c>
      <c r="B26" s="16">
        <v>2</v>
      </c>
      <c r="C26" s="17"/>
      <c r="D26" s="18">
        <f t="shared" si="0"/>
        <v>0</v>
      </c>
    </row>
    <row r="27" spans="1:4" x14ac:dyDescent="0.25">
      <c r="A27" s="19" t="s">
        <v>21</v>
      </c>
      <c r="B27" s="16">
        <v>1</v>
      </c>
      <c r="C27" s="17"/>
      <c r="D27" s="18">
        <f>B27*C27</f>
        <v>0</v>
      </c>
    </row>
    <row r="28" spans="1:4" x14ac:dyDescent="0.25">
      <c r="A28" s="21" t="s">
        <v>22</v>
      </c>
      <c r="B28" s="16">
        <v>1210</v>
      </c>
      <c r="C28" s="17"/>
      <c r="D28" s="18">
        <f>B28*C28</f>
        <v>0</v>
      </c>
    </row>
    <row r="29" spans="1:4" x14ac:dyDescent="0.25">
      <c r="A29" s="19" t="s">
        <v>25</v>
      </c>
      <c r="B29" s="16">
        <v>12</v>
      </c>
      <c r="C29" s="17"/>
      <c r="D29" s="18">
        <f t="shared" ref="D29:D31" si="1">B29*C29</f>
        <v>0</v>
      </c>
    </row>
    <row r="30" spans="1:4" x14ac:dyDescent="0.25">
      <c r="A30" s="45" t="s">
        <v>35</v>
      </c>
      <c r="B30" s="23">
        <v>1</v>
      </c>
      <c r="C30" s="17"/>
      <c r="D30" s="18">
        <f t="shared" si="1"/>
        <v>0</v>
      </c>
    </row>
    <row r="31" spans="1:4" x14ac:dyDescent="0.25">
      <c r="A31" s="45" t="s">
        <v>33</v>
      </c>
      <c r="B31" s="23">
        <v>1</v>
      </c>
      <c r="C31" s="17"/>
      <c r="D31" s="18">
        <f t="shared" si="1"/>
        <v>0</v>
      </c>
    </row>
    <row r="32" spans="1:4" x14ac:dyDescent="0.25">
      <c r="A32" s="22" t="s">
        <v>23</v>
      </c>
      <c r="B32" s="23"/>
      <c r="C32" s="17"/>
      <c r="D32" s="18"/>
    </row>
    <row r="33" spans="1:4" x14ac:dyDescent="0.25">
      <c r="A33" s="15" t="s">
        <v>4</v>
      </c>
      <c r="B33" s="16"/>
      <c r="C33" s="17"/>
      <c r="D33" s="18"/>
    </row>
    <row r="34" spans="1:4" x14ac:dyDescent="0.25">
      <c r="A34" s="19" t="s">
        <v>5</v>
      </c>
      <c r="B34" s="16">
        <v>550</v>
      </c>
      <c r="C34" s="17"/>
      <c r="D34" s="18">
        <f t="shared" si="0"/>
        <v>0</v>
      </c>
    </row>
    <row r="35" spans="1:4" x14ac:dyDescent="0.25">
      <c r="A35" s="19" t="s">
        <v>6</v>
      </c>
      <c r="B35" s="16">
        <v>2</v>
      </c>
      <c r="C35" s="17"/>
      <c r="D35" s="18">
        <f t="shared" si="0"/>
        <v>0</v>
      </c>
    </row>
    <row r="36" spans="1:4" x14ac:dyDescent="0.25">
      <c r="A36" s="19" t="s">
        <v>29</v>
      </c>
      <c r="B36" s="16">
        <v>2</v>
      </c>
      <c r="C36" s="17"/>
      <c r="D36" s="18">
        <f t="shared" si="0"/>
        <v>0</v>
      </c>
    </row>
    <row r="37" spans="1:4" x14ac:dyDescent="0.25">
      <c r="A37" s="19" t="s">
        <v>7</v>
      </c>
      <c r="B37" s="16">
        <v>192</v>
      </c>
      <c r="C37" s="17"/>
      <c r="D37" s="18">
        <f t="shared" si="0"/>
        <v>0</v>
      </c>
    </row>
    <row r="38" spans="1:4" x14ac:dyDescent="0.25">
      <c r="A38" s="19" t="s">
        <v>8</v>
      </c>
      <c r="B38" s="16">
        <v>2</v>
      </c>
      <c r="C38" s="17"/>
      <c r="D38" s="18">
        <f t="shared" si="0"/>
        <v>0</v>
      </c>
    </row>
    <row r="39" spans="1:4" x14ac:dyDescent="0.25">
      <c r="A39" s="19"/>
      <c r="B39" s="16"/>
      <c r="C39" s="17"/>
      <c r="D39" s="18"/>
    </row>
    <row r="40" spans="1:4" x14ac:dyDescent="0.25">
      <c r="A40" s="20" t="s">
        <v>9</v>
      </c>
      <c r="B40" s="16"/>
      <c r="C40" s="17"/>
      <c r="D40" s="18"/>
    </row>
    <row r="41" spans="1:4" x14ac:dyDescent="0.25">
      <c r="A41" s="19" t="s">
        <v>10</v>
      </c>
      <c r="B41" s="16">
        <v>1</v>
      </c>
      <c r="C41" s="17"/>
      <c r="D41" s="18">
        <f t="shared" si="0"/>
        <v>0</v>
      </c>
    </row>
    <row r="42" spans="1:4" x14ac:dyDescent="0.25">
      <c r="A42" s="19" t="s">
        <v>11</v>
      </c>
      <c r="B42" s="16">
        <v>1</v>
      </c>
      <c r="C42" s="17"/>
      <c r="D42" s="18">
        <f>B42*C42</f>
        <v>0</v>
      </c>
    </row>
    <row r="43" spans="1:4" x14ac:dyDescent="0.25">
      <c r="A43" s="19" t="s">
        <v>12</v>
      </c>
      <c r="B43" s="16">
        <v>550</v>
      </c>
      <c r="C43" s="17"/>
      <c r="D43" s="18">
        <f t="shared" si="0"/>
        <v>0</v>
      </c>
    </row>
    <row r="44" spans="1:4" x14ac:dyDescent="0.25">
      <c r="A44" s="19" t="s">
        <v>13</v>
      </c>
      <c r="B44" s="16">
        <v>1</v>
      </c>
      <c r="C44" s="17"/>
      <c r="D44" s="18">
        <f t="shared" si="0"/>
        <v>0</v>
      </c>
    </row>
    <row r="45" spans="1:4" x14ac:dyDescent="0.25">
      <c r="A45" s="19" t="s">
        <v>14</v>
      </c>
      <c r="B45" s="16">
        <v>192</v>
      </c>
      <c r="C45" s="17"/>
      <c r="D45" s="18">
        <f t="shared" si="0"/>
        <v>0</v>
      </c>
    </row>
    <row r="46" spans="1:4" x14ac:dyDescent="0.25">
      <c r="A46" s="19" t="s">
        <v>15</v>
      </c>
      <c r="B46" s="16">
        <v>96</v>
      </c>
      <c r="C46" s="17"/>
      <c r="D46" s="18">
        <f t="shared" si="0"/>
        <v>0</v>
      </c>
    </row>
    <row r="47" spans="1:4" x14ac:dyDescent="0.25">
      <c r="A47" s="19" t="s">
        <v>16</v>
      </c>
      <c r="B47" s="16">
        <v>96</v>
      </c>
      <c r="C47" s="17"/>
      <c r="D47" s="18">
        <f t="shared" si="0"/>
        <v>0</v>
      </c>
    </row>
    <row r="48" spans="1:4" x14ac:dyDescent="0.25">
      <c r="A48" s="19" t="s">
        <v>17</v>
      </c>
      <c r="B48" s="16">
        <v>2</v>
      </c>
      <c r="C48" s="17"/>
      <c r="D48" s="18">
        <f t="shared" si="0"/>
        <v>0</v>
      </c>
    </row>
    <row r="49" spans="1:4" x14ac:dyDescent="0.25">
      <c r="A49" s="19" t="s">
        <v>18</v>
      </c>
      <c r="B49" s="16">
        <v>2</v>
      </c>
      <c r="C49" s="17"/>
      <c r="D49" s="18">
        <f t="shared" si="0"/>
        <v>0</v>
      </c>
    </row>
    <row r="50" spans="1:4" x14ac:dyDescent="0.25">
      <c r="A50" s="19" t="s">
        <v>19</v>
      </c>
      <c r="B50" s="16">
        <v>2</v>
      </c>
      <c r="C50" s="17"/>
      <c r="D50" s="18">
        <f t="shared" si="0"/>
        <v>0</v>
      </c>
    </row>
    <row r="51" spans="1:4" x14ac:dyDescent="0.25">
      <c r="A51" s="19" t="s">
        <v>22</v>
      </c>
      <c r="B51" s="16">
        <v>400</v>
      </c>
      <c r="C51" s="17"/>
      <c r="D51" s="18">
        <f>B51*C51</f>
        <v>0</v>
      </c>
    </row>
    <row r="52" spans="1:4" x14ac:dyDescent="0.25">
      <c r="A52" s="19" t="s">
        <v>20</v>
      </c>
      <c r="B52" s="16">
        <v>1</v>
      </c>
      <c r="C52" s="17"/>
      <c r="D52" s="18">
        <f t="shared" si="0"/>
        <v>0</v>
      </c>
    </row>
    <row r="53" spans="1:4" x14ac:dyDescent="0.25">
      <c r="A53" s="19" t="s">
        <v>24</v>
      </c>
      <c r="B53" s="16">
        <v>1</v>
      </c>
      <c r="C53" s="17"/>
      <c r="D53" s="18">
        <f t="shared" si="0"/>
        <v>0</v>
      </c>
    </row>
    <row r="54" spans="1:4" x14ac:dyDescent="0.25">
      <c r="A54" s="19" t="s">
        <v>25</v>
      </c>
      <c r="B54" s="16">
        <v>12</v>
      </c>
      <c r="C54" s="17"/>
      <c r="D54" s="18">
        <f t="shared" si="0"/>
        <v>0</v>
      </c>
    </row>
    <row r="55" spans="1:4" x14ac:dyDescent="0.25">
      <c r="A55" s="19" t="s">
        <v>21</v>
      </c>
      <c r="B55" s="16">
        <v>1</v>
      </c>
      <c r="C55" s="17"/>
      <c r="D55" s="18">
        <f t="shared" si="0"/>
        <v>0</v>
      </c>
    </row>
    <row r="56" spans="1:4" ht="15.75" thickBot="1" x14ac:dyDescent="0.3">
      <c r="A56" s="19" t="s">
        <v>33</v>
      </c>
      <c r="B56" s="16">
        <v>1</v>
      </c>
      <c r="C56" s="17"/>
      <c r="D56" s="18">
        <f t="shared" si="0"/>
        <v>0</v>
      </c>
    </row>
    <row r="57" spans="1:4" x14ac:dyDescent="0.25">
      <c r="A57" s="24" t="s">
        <v>26</v>
      </c>
      <c r="B57" s="25"/>
      <c r="C57" s="26"/>
      <c r="D57" s="27">
        <f>+SUM(D5:D56)</f>
        <v>0</v>
      </c>
    </row>
    <row r="58" spans="1:4" x14ac:dyDescent="0.25">
      <c r="A58" s="28" t="s">
        <v>27</v>
      </c>
      <c r="B58" s="29"/>
      <c r="C58" s="30"/>
      <c r="D58" s="14">
        <f>+D57*0.21</f>
        <v>0</v>
      </c>
    </row>
    <row r="59" spans="1:4" ht="15.75" thickBot="1" x14ac:dyDescent="0.3">
      <c r="A59" s="8" t="s">
        <v>28</v>
      </c>
      <c r="B59" s="31"/>
      <c r="C59" s="32"/>
      <c r="D59" s="10">
        <f>+D57+D58</f>
        <v>0</v>
      </c>
    </row>
    <row r="60" spans="1:4" x14ac:dyDescent="0.25">
      <c r="A60" s="33"/>
      <c r="B60" s="34"/>
      <c r="C60" s="35"/>
      <c r="D60" s="36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Vojtěchová</dc:creator>
  <cp:lastModifiedBy>Lenka Vojtěchová</cp:lastModifiedBy>
  <cp:lastPrinted>2017-05-05T11:01:34Z</cp:lastPrinted>
  <dcterms:created xsi:type="dcterms:W3CDTF">2017-03-29T10:22:58Z</dcterms:created>
  <dcterms:modified xsi:type="dcterms:W3CDTF">2017-05-09T09:35:47Z</dcterms:modified>
</cp:coreProperties>
</file>