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<sst xmlns="http://schemas.openxmlformats.org/spreadsheetml/2006/main" count="16" uniqueCount="16">
  <si>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</si>
  <si>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</si>
  <si>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</si>
  <si>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</si>
  <si>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</si>
  <si>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</si>
  <si>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</si>
  <si>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</si>
  <si>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</si>
  <si>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</si>
  <si>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</si>
  <si>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</si>
  <si>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</si>
  <si>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</si>
  <si>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Stolní optické mikroskopy pro výuku praktických cvičení</t>
  </si>
  <si>
    <t>Stolní optický mikroskop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</si>
</sst>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4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4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tabSelected="1"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18" t="s">
        <v>13</v>
      </c>
      <c r="F2" s="19"/>
      <c r="G2" s="19"/>
      <c r="H2" s="19"/>
    </row>
    <row r="3" spans="2:5" ht="32.25" customHeight="1" thickBot="1">
      <c r="B3" s="20" t="s">
        <v>10</v>
      </c>
      <c r="C3" s="21"/>
      <c r="D3" s="22"/>
      <c r="E3" s="23"/>
    </row>
    <row r="4" spans="2:3" ht="16.5" customHeight="1" thickBot="1">
      <c r="B4" s="5"/>
      <c r="C4" s="4"/>
    </row>
    <row r="5" spans="2:7" s="55" customFormat="1" ht="44.25" customHeight="1" thickBot="1">
      <c r="B5" s="17" t="s">
        <v>14</v>
      </c>
      <c r="C5" s="53"/>
      <c r="D5" s="53"/>
      <c r="E5" s="53"/>
      <c r="F5" s="53"/>
      <c r="G5" s="54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44">
        <v>1</v>
      </c>
      <c r="C8" s="46" t="s">
        <v>15</v>
      </c>
      <c r="D8" s="48">
        <v>4</v>
      </c>
      <c r="E8" s="50"/>
      <c r="F8" s="29">
        <f>D8*E8</f>
        <v>0</v>
      </c>
      <c r="G8" s="29">
        <f>F8*0.21</f>
        <v>0</v>
      </c>
      <c r="H8" s="31">
        <f>F8+G8</f>
        <v>0</v>
      </c>
      <c r="I8" s="52">
        <v>9801</v>
      </c>
    </row>
    <row r="9" spans="2:9" ht="44.25" customHeight="1">
      <c r="B9" s="45"/>
      <c r="C9" s="47"/>
      <c r="D9" s="49"/>
      <c r="E9" s="51"/>
      <c r="F9" s="30"/>
      <c r="G9" s="30"/>
      <c r="H9" s="32"/>
      <c r="I9" s="52"/>
    </row>
    <row r="10" spans="2:8" ht="13.5" thickBot="1">
      <c r="B10" s="8"/>
      <c r="C10" s="9"/>
      <c r="D10" s="9"/>
      <c r="E10" s="9"/>
      <c r="F10" s="9"/>
      <c r="G10" s="9"/>
      <c r="H10" s="10"/>
    </row>
    <row r="11" spans="2:8" ht="41.25" customHeight="1">
      <c r="B11" s="24" t="s">
        <v>3</v>
      </c>
      <c r="C11" s="25"/>
      <c r="D11" s="14"/>
      <c r="E11" s="26">
        <f>SUM(F8:F9)</f>
        <v>0</v>
      </c>
      <c r="F11" s="27"/>
      <c r="G11" s="27"/>
      <c r="H11" s="28"/>
    </row>
    <row r="12" spans="2:8" ht="41.25" customHeight="1">
      <c r="B12" s="33" t="s">
        <v>4</v>
      </c>
      <c r="C12" s="34"/>
      <c r="D12" s="13"/>
      <c r="E12" s="35">
        <f>SUM(G8:G9)</f>
        <v>0</v>
      </c>
      <c r="F12" s="36"/>
      <c r="G12" s="36"/>
      <c r="H12" s="37"/>
    </row>
    <row r="13" spans="2:8" ht="41.25" customHeight="1" thickBot="1">
      <c r="B13" s="38" t="s">
        <v>9</v>
      </c>
      <c r="C13" s="39"/>
      <c r="D13" s="13"/>
      <c r="E13" s="40">
        <f>SUM(H8:H9)</f>
        <v>0</v>
      </c>
      <c r="F13" s="41"/>
      <c r="G13" s="41"/>
      <c r="H13" s="42"/>
    </row>
    <row r="14" ht="19.5" customHeight="1" thickBot="1"/>
    <row r="15" spans="4:8" ht="36" customHeight="1" thickBot="1">
      <c r="D15" s="11"/>
      <c r="E15" s="43" t="s">
        <v>12</v>
      </c>
      <c r="F15" s="56"/>
      <c r="G15" s="56"/>
      <c r="H15" s="57"/>
    </row>
    <row r="18" spans="2:9" ht="38.25" customHeight="1">
      <c r="B18" s="15"/>
      <c r="C18" s="16"/>
      <c r="D18" s="16"/>
      <c r="E18" s="16"/>
      <c r="F18" s="16"/>
      <c r="G18" s="16"/>
      <c r="H18" s="16"/>
      <c r="I18" s="16"/>
    </row>
  </sheetData>
  <sheetProtection/>
  <mergeCells count="19">
    <mergeCell ref="I8:I9"/>
    <mergeCell ref="B13:C13"/>
    <mergeCell ref="E13:H13"/>
    <mergeCell ref="E15:H15"/>
    <mergeCell ref="B8:B9"/>
    <mergeCell ref="C8:C9"/>
    <mergeCell ref="D8:D9"/>
    <mergeCell ref="E8:E9"/>
    <mergeCell ref="F8:F9"/>
    <mergeCell ref="B18:I18"/>
    <mergeCell ref="B5:G5"/>
    <mergeCell ref="E2:H2"/>
    <mergeCell ref="B3:E3"/>
    <mergeCell ref="B11:C11"/>
    <mergeCell ref="E11:H11"/>
    <mergeCell ref="G8:G9"/>
    <mergeCell ref="H8:H9"/>
    <mergeCell ref="B12:C12"/>
    <mergeCell ref="E12:H12"/>
  </mergeCells>
  <printOptions/>
  <pageMargins left="0.7" right="0.7" top="0.787401575" bottom="0.787401575" header="0.3" footer="0.3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2017-01-18T13:16:11Z</cp:lastPrinted>
  <dcterms:created xsi:type="dcterms:W3CDTF">2013-07-26T05:21:15Z</dcterms:created>
  <dcterms:modified xsi:type="dcterms:W3CDTF">2017-05-19T07:05:52Z</dcterms:modified>
  <cp:category/>
  <cp:version/>
  <cp:contentType/>
  <cp:contentStatus/>
</cp:coreProperties>
</file>