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<sst xmlns="http://schemas.openxmlformats.org/spreadsheetml/2006/main" count="22" uniqueCount="22">
  <si>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Položka č.</t>
  </si>
  <si>
    <t>Počet ks</t>
  </si>
  <si>
    <t>Zdroj financování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</si>
  <si>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</si>
  <si>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</si>
  <si>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</si>
  <si>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</si>
  <si>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</si>
  <si>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</si>
  <si>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Celkem za položku v Kč včetně DPH</t>
  </si>
  <si>
    <t>vyplní uchazeč v rámci zpracování nabídkové ceny</t>
  </si>
  <si>
    <t>Příloha č. 2 Kupní smlouvy</t>
  </si>
  <si>
    <t>část  č. 1 VZ: Diagnosticko-endoskopický kamerový systém pro ORL a výuku</t>
  </si>
  <si>
    <t xml:space="preserve"> Videoendoskopický kamerový systém s nožním spínačem - set ( kamera, kamerová hlava, nožní spínač)</t>
  </si>
  <si>
    <t>Rigidní otoskop</t>
  </si>
  <si>
    <t>Coupler pro kamerovou hlavu</t>
  </si>
  <si>
    <t>LED světelný zdroj - handpiece</t>
  </si>
  <si>
    <t>Notebook se softwarem pro zpracování endoskopického obrazu</t>
  </si>
  <si>
    <t xml:space="preserve"> Externí monitor</t>
  </si>
  <si>
    <t xml:space="preserve"> Položkový rozpočet</t>
  </si>
  <si>
    <t xml:space="preserve">     Zdravotnické vyšetřovací přístroje a medicinská zařízení pro přenos a záznam obrazu pro LF MU</t>
  </si>
  <si>
    <t>Celkem cena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</si>
</sst>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 Unicode MS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4"/>
      <color rgb="FF000000"/>
      <name val="Arial Unicode MS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indent="1"/>
    </xf>
    <xf numFmtId="169" fontId="59" fillId="34" borderId="16" xfId="0" applyNumberFormat="1" applyFont="1" applyFill="1" applyBorder="1" applyAlignment="1">
      <alignment horizontal="right" vertical="center" wrapText="1" indent="1"/>
    </xf>
    <xf numFmtId="0" fontId="12" fillId="0" borderId="18" xfId="0" applyFont="1" applyBorder="1" applyAlignment="1">
      <alignment horizontal="right" vertical="center" wrapText="1" indent="1"/>
    </xf>
    <xf numFmtId="0" fontId="12" fillId="0" borderId="17" xfId="0" applyFont="1" applyBorder="1" applyAlignment="1">
      <alignment horizontal="right" vertical="center" wrapText="1" indent="1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 indent="1"/>
    </xf>
    <xf numFmtId="0" fontId="58" fillId="0" borderId="18" xfId="0" applyNumberFormat="1" applyFont="1" applyBorder="1" applyAlignment="1">
      <alignment horizontal="center" vertical="center" wrapText="1"/>
    </xf>
    <xf numFmtId="169" fontId="60" fillId="33" borderId="18" xfId="0" applyNumberFormat="1" applyFont="1" applyFill="1" applyBorder="1" applyAlignment="1">
      <alignment horizontal="right" vertical="center" wrapText="1" indent="1"/>
    </xf>
    <xf numFmtId="169" fontId="61" fillId="0" borderId="18" xfId="0" applyNumberFormat="1" applyFont="1" applyBorder="1" applyAlignment="1">
      <alignment horizontal="right" vertical="center" wrapText="1" indent="1"/>
    </xf>
    <xf numFmtId="169" fontId="61" fillId="0" borderId="21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wrapText="1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169" fontId="61" fillId="0" borderId="25" xfId="0" applyNumberFormat="1" applyFont="1" applyBorder="1" applyAlignment="1">
      <alignment horizontal="right" vertical="center" wrapText="1" indent="1"/>
    </xf>
    <xf numFmtId="169" fontId="61" fillId="0" borderId="26" xfId="0" applyNumberFormat="1" applyFont="1" applyBorder="1" applyAlignment="1">
      <alignment horizontal="right" vertical="center" wrapText="1" indent="1"/>
    </xf>
    <xf numFmtId="169" fontId="61" fillId="0" borderId="27" xfId="0" applyNumberFormat="1" applyFont="1" applyBorder="1" applyAlignment="1">
      <alignment horizontal="right" vertical="center" wrapText="1" indent="1"/>
    </xf>
    <xf numFmtId="169" fontId="61" fillId="0" borderId="28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indent="1"/>
    </xf>
    <xf numFmtId="0" fontId="14" fillId="0" borderId="23" xfId="0" applyFont="1" applyBorder="1" applyAlignment="1">
      <alignment horizontal="left" indent="1"/>
    </xf>
    <xf numFmtId="0" fontId="14" fillId="0" borderId="24" xfId="0" applyFont="1" applyBorder="1" applyAlignment="1">
      <alignment horizontal="left" indent="1"/>
    </xf>
    <xf numFmtId="0" fontId="8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11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left" vertical="center" wrapText="1" indent="1"/>
    </xf>
    <xf numFmtId="0" fontId="58" fillId="0" borderId="25" xfId="0" applyNumberFormat="1" applyFont="1" applyBorder="1" applyAlignment="1">
      <alignment horizontal="center" vertical="center" wrapText="1"/>
    </xf>
    <xf numFmtId="0" fontId="58" fillId="0" borderId="26" xfId="0" applyNumberFormat="1" applyFont="1" applyBorder="1" applyAlignment="1">
      <alignment horizontal="center" vertical="center" wrapText="1"/>
    </xf>
    <xf numFmtId="169" fontId="60" fillId="33" borderId="25" xfId="0" applyNumberFormat="1" applyFont="1" applyFill="1" applyBorder="1" applyAlignment="1">
      <alignment horizontal="right" vertical="center" wrapText="1" indent="1"/>
    </xf>
    <xf numFmtId="169" fontId="60" fillId="33" borderId="26" xfId="0" applyNumberFormat="1" applyFont="1" applyFill="1" applyBorder="1" applyAlignment="1">
      <alignment horizontal="righ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1" xfId="0" applyFont="1" applyFill="1" applyBorder="1" applyAlignment="1">
      <alignment horizontal="left" vertical="center" wrapText="1" indent="1"/>
    </xf>
    <xf numFmtId="0" fontId="12" fillId="0" borderId="32" xfId="0" applyFont="1" applyBorder="1" applyAlignment="1">
      <alignment horizontal="left" indent="1"/>
    </xf>
    <xf numFmtId="169" fontId="59" fillId="34" borderId="31" xfId="0" applyNumberFormat="1" applyFont="1" applyFill="1" applyBorder="1" applyAlignment="1">
      <alignment horizontal="right" vertical="center" wrapText="1" indent="1"/>
    </xf>
    <xf numFmtId="0" fontId="12" fillId="0" borderId="33" xfId="0" applyFont="1" applyBorder="1" applyAlignment="1">
      <alignment horizontal="right" vertical="center" wrapText="1" indent="1"/>
    </xf>
    <xf numFmtId="0" fontId="12" fillId="0" borderId="32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zoomScale="70" zoomScaleNormal="70" zoomScalePageLayoutView="0" workbookViewId="0" topLeftCell="A1">
      <selection activeCell="E23" sqref="E23:H23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2:8" ht="27" customHeight="1" thickBot="1">
      <c r="B2" s="11"/>
      <c r="C2" s="11"/>
      <c r="D2" s="11"/>
      <c r="E2" s="33" t="s">
        <v>11</v>
      </c>
      <c r="F2" s="33"/>
      <c r="G2" s="33"/>
      <c r="H2" s="33"/>
    </row>
    <row r="3" spans="2:8" ht="45" customHeight="1" thickBot="1">
      <c r="B3" s="34" t="s">
        <v>19</v>
      </c>
      <c r="C3" s="35"/>
      <c r="D3" s="36"/>
      <c r="E3" s="37"/>
      <c r="F3" s="11"/>
      <c r="G3" s="11"/>
      <c r="H3" s="11"/>
    </row>
    <row r="4" spans="2:3" ht="16.5" customHeight="1" thickBot="1">
      <c r="B4" s="5"/>
      <c r="C4" s="4"/>
    </row>
    <row r="5" spans="2:9" ht="44.25" customHeight="1" thickBot="1">
      <c r="B5" s="25" t="s">
        <v>20</v>
      </c>
      <c r="C5" s="26"/>
      <c r="D5" s="26"/>
      <c r="E5" s="26"/>
      <c r="F5" s="26"/>
      <c r="G5" s="26"/>
      <c r="H5" s="27"/>
      <c r="I5" s="28"/>
    </row>
    <row r="6" spans="2:3" ht="16.5" customHeight="1" thickBot="1">
      <c r="B6" s="5"/>
      <c r="C6" s="4"/>
    </row>
    <row r="7" spans="2:7" ht="44.25" customHeight="1" thickBot="1">
      <c r="B7" s="38" t="s">
        <v>12</v>
      </c>
      <c r="C7" s="39"/>
      <c r="D7" s="39"/>
      <c r="E7" s="39"/>
      <c r="F7" s="40"/>
      <c r="G7" s="41"/>
    </row>
    <row r="8" ht="15.75" customHeight="1" thickBot="1"/>
    <row r="9" spans="2:9" ht="57" customHeight="1" thickBot="1">
      <c r="B9" s="7" t="s">
        <v>0</v>
      </c>
      <c r="C9" s="6" t="s">
        <v>7</v>
      </c>
      <c r="D9" s="2" t="s">
        <v>1</v>
      </c>
      <c r="E9" s="2" t="s">
        <v>6</v>
      </c>
      <c r="F9" s="2" t="s">
        <v>4</v>
      </c>
      <c r="G9" s="2" t="s">
        <v>5</v>
      </c>
      <c r="H9" s="9" t="s">
        <v>9</v>
      </c>
      <c r="I9" s="3" t="s">
        <v>2</v>
      </c>
    </row>
    <row r="10" spans="2:9" ht="44.25" customHeight="1">
      <c r="B10" s="42">
        <v>1</v>
      </c>
      <c r="C10" s="43" t="s">
        <v>13</v>
      </c>
      <c r="D10" s="44">
        <v>1</v>
      </c>
      <c r="E10" s="46"/>
      <c r="F10" s="29">
        <f>D10*E10</f>
        <v>0</v>
      </c>
      <c r="G10" s="29">
        <f>F10*0.21</f>
        <v>0</v>
      </c>
      <c r="H10" s="31">
        <f>F10+G10</f>
        <v>0</v>
      </c>
      <c r="I10" s="24">
        <v>9801</v>
      </c>
    </row>
    <row r="11" spans="2:9" ht="44.25" customHeight="1">
      <c r="B11" s="18"/>
      <c r="C11" s="19"/>
      <c r="D11" s="45"/>
      <c r="E11" s="47"/>
      <c r="F11" s="30"/>
      <c r="G11" s="30"/>
      <c r="H11" s="32"/>
      <c r="I11" s="24"/>
    </row>
    <row r="12" spans="2:9" ht="44.25" customHeight="1">
      <c r="B12" s="17">
        <v>2</v>
      </c>
      <c r="C12" s="19" t="s">
        <v>14</v>
      </c>
      <c r="D12" s="20">
        <v>1</v>
      </c>
      <c r="E12" s="21"/>
      <c r="F12" s="22">
        <f>D12*E12</f>
        <v>0</v>
      </c>
      <c r="G12" s="22">
        <f>F12*0.21</f>
        <v>0</v>
      </c>
      <c r="H12" s="23">
        <f>F12+G12</f>
        <v>0</v>
      </c>
      <c r="I12" s="24">
        <v>9801</v>
      </c>
    </row>
    <row r="13" spans="2:9" ht="44.25" customHeight="1">
      <c r="B13" s="18"/>
      <c r="C13" s="19"/>
      <c r="D13" s="20"/>
      <c r="E13" s="21"/>
      <c r="F13" s="22"/>
      <c r="G13" s="22"/>
      <c r="H13" s="23"/>
      <c r="I13" s="24"/>
    </row>
    <row r="14" spans="2:9" ht="44.25" customHeight="1">
      <c r="B14" s="17">
        <v>3</v>
      </c>
      <c r="C14" s="19" t="s">
        <v>15</v>
      </c>
      <c r="D14" s="20">
        <v>1</v>
      </c>
      <c r="E14" s="21"/>
      <c r="F14" s="22">
        <f>D14*E14</f>
        <v>0</v>
      </c>
      <c r="G14" s="22">
        <f>F14*0.21</f>
        <v>0</v>
      </c>
      <c r="H14" s="23">
        <f>F14+G14</f>
        <v>0</v>
      </c>
      <c r="I14" s="24">
        <v>9801</v>
      </c>
    </row>
    <row r="15" spans="2:9" ht="44.25" customHeight="1">
      <c r="B15" s="18"/>
      <c r="C15" s="19"/>
      <c r="D15" s="20"/>
      <c r="E15" s="21"/>
      <c r="F15" s="22"/>
      <c r="G15" s="22"/>
      <c r="H15" s="23"/>
      <c r="I15" s="24"/>
    </row>
    <row r="16" spans="2:9" ht="44.25" customHeight="1">
      <c r="B16" s="17">
        <v>4</v>
      </c>
      <c r="C16" s="19" t="s">
        <v>16</v>
      </c>
      <c r="D16" s="20">
        <v>1</v>
      </c>
      <c r="E16" s="21"/>
      <c r="F16" s="22">
        <f>D16*E16</f>
        <v>0</v>
      </c>
      <c r="G16" s="22">
        <f>F16*0.21</f>
        <v>0</v>
      </c>
      <c r="H16" s="23">
        <f>F16+G16</f>
        <v>0</v>
      </c>
      <c r="I16" s="24">
        <v>9801</v>
      </c>
    </row>
    <row r="17" spans="2:9" ht="44.25" customHeight="1">
      <c r="B17" s="18"/>
      <c r="C17" s="19"/>
      <c r="D17" s="20"/>
      <c r="E17" s="21"/>
      <c r="F17" s="22"/>
      <c r="G17" s="22"/>
      <c r="H17" s="23"/>
      <c r="I17" s="24"/>
    </row>
    <row r="18" spans="2:9" ht="44.25" customHeight="1">
      <c r="B18" s="17">
        <v>5</v>
      </c>
      <c r="C18" s="19" t="s">
        <v>17</v>
      </c>
      <c r="D18" s="20">
        <v>1</v>
      </c>
      <c r="E18" s="21"/>
      <c r="F18" s="22">
        <f>D18*E18</f>
        <v>0</v>
      </c>
      <c r="G18" s="22">
        <f>F18*0.21</f>
        <v>0</v>
      </c>
      <c r="H18" s="23">
        <f>F18+G18</f>
        <v>0</v>
      </c>
      <c r="I18" s="24">
        <v>9801</v>
      </c>
    </row>
    <row r="19" spans="2:9" ht="44.25" customHeight="1">
      <c r="B19" s="18"/>
      <c r="C19" s="19"/>
      <c r="D19" s="20"/>
      <c r="E19" s="21"/>
      <c r="F19" s="22"/>
      <c r="G19" s="22"/>
      <c r="H19" s="23"/>
      <c r="I19" s="24"/>
    </row>
    <row r="20" spans="2:9" ht="44.25" customHeight="1">
      <c r="B20" s="17">
        <v>6</v>
      </c>
      <c r="C20" s="19" t="s">
        <v>18</v>
      </c>
      <c r="D20" s="20">
        <v>1</v>
      </c>
      <c r="E20" s="21"/>
      <c r="F20" s="22">
        <f>D20*E20</f>
        <v>0</v>
      </c>
      <c r="G20" s="22">
        <f>F20*0.21</f>
        <v>0</v>
      </c>
      <c r="H20" s="23">
        <f>F20+G20</f>
        <v>0</v>
      </c>
      <c r="I20" s="24">
        <v>9801</v>
      </c>
    </row>
    <row r="21" spans="2:9" ht="44.25" customHeight="1">
      <c r="B21" s="18"/>
      <c r="C21" s="19"/>
      <c r="D21" s="20"/>
      <c r="E21" s="21"/>
      <c r="F21" s="22"/>
      <c r="G21" s="22"/>
      <c r="H21" s="23"/>
      <c r="I21" s="24"/>
    </row>
    <row r="22" spans="2:9" ht="38.25" customHeight="1">
      <c r="B22" s="51"/>
      <c r="C22" s="52"/>
      <c r="D22" s="52"/>
      <c r="E22" s="52"/>
      <c r="F22" s="52"/>
      <c r="G22" s="52"/>
      <c r="H22" s="52"/>
      <c r="I22" s="52"/>
    </row>
    <row r="23" spans="2:8" ht="44.25" customHeight="1">
      <c r="B23" s="12" t="s">
        <v>21</v>
      </c>
      <c r="C23" s="13"/>
      <c r="D23" s="10"/>
      <c r="E23" s="14">
        <f>SUM(F10:F21)</f>
        <v>0</v>
      </c>
      <c r="F23" s="15"/>
      <c r="G23" s="15"/>
      <c r="H23" s="16"/>
    </row>
    <row r="24" spans="2:8" ht="44.25" customHeight="1">
      <c r="B24" s="12" t="s">
        <v>3</v>
      </c>
      <c r="C24" s="13"/>
      <c r="D24" s="10"/>
      <c r="E24" s="14">
        <f>SUM(G10:G21)</f>
        <v>0</v>
      </c>
      <c r="F24" s="15"/>
      <c r="G24" s="15"/>
      <c r="H24" s="16"/>
    </row>
    <row r="25" spans="2:8" ht="44.25" customHeight="1" thickBot="1">
      <c r="B25" s="53" t="s">
        <v>8</v>
      </c>
      <c r="C25" s="54"/>
      <c r="D25" s="10"/>
      <c r="E25" s="55">
        <f>SUM(H10:H21)</f>
        <v>0</v>
      </c>
      <c r="F25" s="56"/>
      <c r="G25" s="56"/>
      <c r="H25" s="57"/>
    </row>
    <row r="26" ht="19.5" customHeight="1" thickBot="1"/>
    <row r="27" spans="4:8" ht="44.25" customHeight="1" thickBot="1">
      <c r="D27" s="8"/>
      <c r="E27" s="48" t="s">
        <v>10</v>
      </c>
      <c r="F27" s="49"/>
      <c r="G27" s="49"/>
      <c r="H27" s="50"/>
    </row>
  </sheetData>
  <sheetProtection/>
  <mergeCells count="60">
    <mergeCell ref="B16:B17"/>
    <mergeCell ref="C16:C17"/>
    <mergeCell ref="D16:D17"/>
    <mergeCell ref="E27:H27"/>
    <mergeCell ref="B22:I22"/>
    <mergeCell ref="B24:C24"/>
    <mergeCell ref="E24:H24"/>
    <mergeCell ref="B25:C25"/>
    <mergeCell ref="E25:H25"/>
    <mergeCell ref="B18:B19"/>
    <mergeCell ref="B12:B13"/>
    <mergeCell ref="C12:C13"/>
    <mergeCell ref="D12:D13"/>
    <mergeCell ref="E12:E13"/>
    <mergeCell ref="F12:F13"/>
    <mergeCell ref="G12:G13"/>
    <mergeCell ref="E2:H2"/>
    <mergeCell ref="B3:E3"/>
    <mergeCell ref="B7:G7"/>
    <mergeCell ref="B10:B11"/>
    <mergeCell ref="C10:C11"/>
    <mergeCell ref="D10:D11"/>
    <mergeCell ref="E10:E11"/>
    <mergeCell ref="F10:F11"/>
    <mergeCell ref="F14:F15"/>
    <mergeCell ref="G14:G15"/>
    <mergeCell ref="H14:H15"/>
    <mergeCell ref="I14:I15"/>
    <mergeCell ref="G10:G11"/>
    <mergeCell ref="H10:H11"/>
    <mergeCell ref="H12:H13"/>
    <mergeCell ref="I12:I13"/>
    <mergeCell ref="C18:C19"/>
    <mergeCell ref="D18:D19"/>
    <mergeCell ref="E18:E19"/>
    <mergeCell ref="F18:F19"/>
    <mergeCell ref="B5:I5"/>
    <mergeCell ref="I10:I11"/>
    <mergeCell ref="B14:B15"/>
    <mergeCell ref="C14:C15"/>
    <mergeCell ref="D14:D15"/>
    <mergeCell ref="E14:E15"/>
    <mergeCell ref="E16:E17"/>
    <mergeCell ref="F16:F17"/>
    <mergeCell ref="G16:G17"/>
    <mergeCell ref="H16:H17"/>
    <mergeCell ref="I16:I17"/>
    <mergeCell ref="I20:I21"/>
    <mergeCell ref="G18:G19"/>
    <mergeCell ref="H18:H19"/>
    <mergeCell ref="I18:I19"/>
    <mergeCell ref="B23:C23"/>
    <mergeCell ref="E23:H23"/>
    <mergeCell ref="B20:B21"/>
    <mergeCell ref="C20:C21"/>
    <mergeCell ref="D20:D21"/>
    <mergeCell ref="E20:E21"/>
    <mergeCell ref="F20:F21"/>
    <mergeCell ref="G20:G21"/>
    <mergeCell ref="H20:H21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2017-05-04T12:38:43Z</cp:lastPrinted>
  <dcterms:created xsi:type="dcterms:W3CDTF">2013-07-26T05:21:15Z</dcterms:created>
  <dcterms:modified xsi:type="dcterms:W3CDTF">2017-06-06T12:53:11Z</dcterms:modified>
  <cp:category/>
  <cp:version/>
  <cp:contentType/>
  <cp:contentStatus/>
</cp:coreProperties>
</file>