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120" yWindow="105" windowWidth="16500" windowHeight="9510" activeTab="0"/>
  </bookViews>
  <sheets>
    <sheet name="Budova 2" sheetId="4" r:id="rId1"/>
    <sheet name="Budova 3" sheetId="5" r:id="rId2"/>
    <sheet name="Budova 5" sheetId="3" r:id="rId3"/>
    <sheet name="Budova 7" sheetId="2" r:id="rId4"/>
    <sheet name="Budova 9" sheetId="6" r:id="rId5"/>
  </sheets>
  <definedNames/>
  <calcPr calcId="145621"/>
</workbook>
</file>

<file path=xl/sharedStrings.xml><?xml version="1.0" encoding="utf-8"?>
<sst xmlns="http://schemas.openxmlformats.org/spreadsheetml/2006/main" count="252" uniqueCount="53">
  <si>
    <t>Položka</t>
  </si>
  <si>
    <t>Množství</t>
  </si>
  <si>
    <t>Jednotky</t>
  </si>
  <si>
    <t>Cena za jednotku</t>
  </si>
  <si>
    <t>Cena celkem</t>
  </si>
  <si>
    <t>Materiál:</t>
  </si>
  <si>
    <t>Celkem materiál</t>
  </si>
  <si>
    <t>Práce:</t>
  </si>
  <si>
    <t>Celkem práce</t>
  </si>
  <si>
    <t>Vedlejší rozpočtové náklady:</t>
  </si>
  <si>
    <t>Celkem VRN</t>
  </si>
  <si>
    <t>Režie</t>
  </si>
  <si>
    <t>Doprava</t>
  </si>
  <si>
    <t>%</t>
  </si>
  <si>
    <t>Ubytování</t>
  </si>
  <si>
    <t>Ks</t>
  </si>
  <si>
    <t>KMB Kartáčová lišta uni 75cm</t>
  </si>
  <si>
    <t>Držák hřebenové latě</t>
  </si>
  <si>
    <t>Střešní lať</t>
  </si>
  <si>
    <t>bm</t>
  </si>
  <si>
    <t>TONDACH Ukončení hřebenáče dlouhé 21 cm Režná Šlapanice</t>
  </si>
  <si>
    <t xml:space="preserve">TONDACH Hřebenáč rozdělovací univerzální 21 cm </t>
  </si>
  <si>
    <t>Příchytka hřebenáče ERGO</t>
  </si>
  <si>
    <t>Vrut 2,5x25mm</t>
  </si>
  <si>
    <t>Tondach drážkový hřebenáč 21cm</t>
  </si>
  <si>
    <t>hod.</t>
  </si>
  <si>
    <t>Rozebrání a očištění hřebenáčů</t>
  </si>
  <si>
    <t>Zpětná montáž hřebenáčů</t>
  </si>
  <si>
    <t>kpl</t>
  </si>
  <si>
    <t>Zřízení staveniště, přesuny</t>
  </si>
  <si>
    <t>Likvidace</t>
  </si>
  <si>
    <t>Vrtáky, kotouče, tmel a ostatní drobný mater.</t>
  </si>
  <si>
    <t>km</t>
  </si>
  <si>
    <t>Budova č.7</t>
  </si>
  <si>
    <t>Budova č. 9</t>
  </si>
  <si>
    <t>Budova č.2</t>
  </si>
  <si>
    <t>TONDACH HRANICE 11 Základní taška Glazura Amadeus červená</t>
  </si>
  <si>
    <t>TONDACH BRNĚNKA 14 Základní taška Režná</t>
  </si>
  <si>
    <t>Mrazuvzdorná lepicí a stěrkovací hmota Cemix BASIC (115), 25kg</t>
  </si>
  <si>
    <t>Perlinka, rohovníky</t>
  </si>
  <si>
    <t>Penetrace</t>
  </si>
  <si>
    <t>l</t>
  </si>
  <si>
    <t>Omítkovina 25Kg</t>
  </si>
  <si>
    <t>Výroba plechové komínové hlavy</t>
  </si>
  <si>
    <t>Výměna tašek u komínků, zatmelení komínu, srovnání a výměna tašek</t>
  </si>
  <si>
    <t>Oprava 3 komínových těles</t>
  </si>
  <si>
    <t>hod</t>
  </si>
  <si>
    <t>Budova č.3</t>
  </si>
  <si>
    <t>Cena bez DPH</t>
  </si>
  <si>
    <t>DPH</t>
  </si>
  <si>
    <t>Cena s DPH</t>
  </si>
  <si>
    <t>Cena celkem bez DPH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</si>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</sst>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44" fontId="4" fillId="0" borderId="1" xfId="2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2" fillId="0" borderId="0" xfId="20" applyFont="1"/>
    <xf numFmtId="44" fontId="3" fillId="0" borderId="0" xfId="20" applyFont="1"/>
    <xf numFmtId="1" fontId="3" fillId="0" borderId="0" xfId="0" applyNumberFormat="1" applyFont="1"/>
    <xf numFmtId="0" fontId="3" fillId="0" borderId="2" xfId="0" applyFont="1" applyBorder="1"/>
    <xf numFmtId="44" fontId="3" fillId="0" borderId="2" xfId="20" applyFont="1" applyBorder="1"/>
    <xf numFmtId="44" fontId="2" fillId="0" borderId="0" xfId="20" applyFont="1"/>
    <xf numFmtId="44" fontId="0" fillId="0" borderId="0" xfId="0" applyNumberFormat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tabSelected="1" workbookViewId="0" topLeftCell="A1"/>
  </sheetViews>
  <sheetFormatPr defaultColWidth="9.140625" defaultRowHeight="15"/>
  <cols>
    <col min="2" max="2" width="55.140625" style="0" bestFit="1" customWidth="1"/>
    <col min="5" max="5" width="12.8515625" style="0" customWidth="1"/>
    <col min="6" max="6" width="12.8515625" style="0" bestFit="1" customWidth="1"/>
    <col min="258" max="258" width="55.140625" style="0" bestFit="1" customWidth="1"/>
    <col min="261" max="261" width="12.8515625" style="0" customWidth="1"/>
    <col min="262" max="262" width="12.8515625" style="0" bestFit="1" customWidth="1"/>
    <col min="514" max="514" width="55.140625" style="0" bestFit="1" customWidth="1"/>
    <col min="517" max="517" width="12.8515625" style="0" customWidth="1"/>
    <col min="518" max="518" width="12.8515625" style="0" bestFit="1" customWidth="1"/>
    <col min="770" max="770" width="55.140625" style="0" bestFit="1" customWidth="1"/>
    <col min="773" max="773" width="12.8515625" style="0" customWidth="1"/>
    <col min="774" max="774" width="12.8515625" style="0" bestFit="1" customWidth="1"/>
    <col min="1026" max="1026" width="55.140625" style="0" bestFit="1" customWidth="1"/>
    <col min="1029" max="1029" width="12.8515625" style="0" customWidth="1"/>
    <col min="1030" max="1030" width="12.8515625" style="0" bestFit="1" customWidth="1"/>
    <col min="1282" max="1282" width="55.140625" style="0" bestFit="1" customWidth="1"/>
    <col min="1285" max="1285" width="12.8515625" style="0" customWidth="1"/>
    <col min="1286" max="1286" width="12.8515625" style="0" bestFit="1" customWidth="1"/>
    <col min="1538" max="1538" width="55.140625" style="0" bestFit="1" customWidth="1"/>
    <col min="1541" max="1541" width="12.8515625" style="0" customWidth="1"/>
    <col min="1542" max="1542" width="12.8515625" style="0" bestFit="1" customWidth="1"/>
    <col min="1794" max="1794" width="55.140625" style="0" bestFit="1" customWidth="1"/>
    <col min="1797" max="1797" width="12.8515625" style="0" customWidth="1"/>
    <col min="1798" max="1798" width="12.8515625" style="0" bestFit="1" customWidth="1"/>
    <col min="2050" max="2050" width="55.140625" style="0" bestFit="1" customWidth="1"/>
    <col min="2053" max="2053" width="12.8515625" style="0" customWidth="1"/>
    <col min="2054" max="2054" width="12.8515625" style="0" bestFit="1" customWidth="1"/>
    <col min="2306" max="2306" width="55.140625" style="0" bestFit="1" customWidth="1"/>
    <col min="2309" max="2309" width="12.8515625" style="0" customWidth="1"/>
    <col min="2310" max="2310" width="12.8515625" style="0" bestFit="1" customWidth="1"/>
    <col min="2562" max="2562" width="55.140625" style="0" bestFit="1" customWidth="1"/>
    <col min="2565" max="2565" width="12.8515625" style="0" customWidth="1"/>
    <col min="2566" max="2566" width="12.8515625" style="0" bestFit="1" customWidth="1"/>
    <col min="2818" max="2818" width="55.140625" style="0" bestFit="1" customWidth="1"/>
    <col min="2821" max="2821" width="12.8515625" style="0" customWidth="1"/>
    <col min="2822" max="2822" width="12.8515625" style="0" bestFit="1" customWidth="1"/>
    <col min="3074" max="3074" width="55.140625" style="0" bestFit="1" customWidth="1"/>
    <col min="3077" max="3077" width="12.8515625" style="0" customWidth="1"/>
    <col min="3078" max="3078" width="12.8515625" style="0" bestFit="1" customWidth="1"/>
    <col min="3330" max="3330" width="55.140625" style="0" bestFit="1" customWidth="1"/>
    <col min="3333" max="3333" width="12.8515625" style="0" customWidth="1"/>
    <col min="3334" max="3334" width="12.8515625" style="0" bestFit="1" customWidth="1"/>
    <col min="3586" max="3586" width="55.140625" style="0" bestFit="1" customWidth="1"/>
    <col min="3589" max="3589" width="12.8515625" style="0" customWidth="1"/>
    <col min="3590" max="3590" width="12.8515625" style="0" bestFit="1" customWidth="1"/>
    <col min="3842" max="3842" width="55.140625" style="0" bestFit="1" customWidth="1"/>
    <col min="3845" max="3845" width="12.8515625" style="0" customWidth="1"/>
    <col min="3846" max="3846" width="12.8515625" style="0" bestFit="1" customWidth="1"/>
    <col min="4098" max="4098" width="55.140625" style="0" bestFit="1" customWidth="1"/>
    <col min="4101" max="4101" width="12.8515625" style="0" customWidth="1"/>
    <col min="4102" max="4102" width="12.8515625" style="0" bestFit="1" customWidth="1"/>
    <col min="4354" max="4354" width="55.140625" style="0" bestFit="1" customWidth="1"/>
    <col min="4357" max="4357" width="12.8515625" style="0" customWidth="1"/>
    <col min="4358" max="4358" width="12.8515625" style="0" bestFit="1" customWidth="1"/>
    <col min="4610" max="4610" width="55.140625" style="0" bestFit="1" customWidth="1"/>
    <col min="4613" max="4613" width="12.8515625" style="0" customWidth="1"/>
    <col min="4614" max="4614" width="12.8515625" style="0" bestFit="1" customWidth="1"/>
    <col min="4866" max="4866" width="55.140625" style="0" bestFit="1" customWidth="1"/>
    <col min="4869" max="4869" width="12.8515625" style="0" customWidth="1"/>
    <col min="4870" max="4870" width="12.8515625" style="0" bestFit="1" customWidth="1"/>
    <col min="5122" max="5122" width="55.140625" style="0" bestFit="1" customWidth="1"/>
    <col min="5125" max="5125" width="12.8515625" style="0" customWidth="1"/>
    <col min="5126" max="5126" width="12.8515625" style="0" bestFit="1" customWidth="1"/>
    <col min="5378" max="5378" width="55.140625" style="0" bestFit="1" customWidth="1"/>
    <col min="5381" max="5381" width="12.8515625" style="0" customWidth="1"/>
    <col min="5382" max="5382" width="12.8515625" style="0" bestFit="1" customWidth="1"/>
    <col min="5634" max="5634" width="55.140625" style="0" bestFit="1" customWidth="1"/>
    <col min="5637" max="5637" width="12.8515625" style="0" customWidth="1"/>
    <col min="5638" max="5638" width="12.8515625" style="0" bestFit="1" customWidth="1"/>
    <col min="5890" max="5890" width="55.140625" style="0" bestFit="1" customWidth="1"/>
    <col min="5893" max="5893" width="12.8515625" style="0" customWidth="1"/>
    <col min="5894" max="5894" width="12.8515625" style="0" bestFit="1" customWidth="1"/>
    <col min="6146" max="6146" width="55.140625" style="0" bestFit="1" customWidth="1"/>
    <col min="6149" max="6149" width="12.8515625" style="0" customWidth="1"/>
    <col min="6150" max="6150" width="12.8515625" style="0" bestFit="1" customWidth="1"/>
    <col min="6402" max="6402" width="55.140625" style="0" bestFit="1" customWidth="1"/>
    <col min="6405" max="6405" width="12.8515625" style="0" customWidth="1"/>
    <col min="6406" max="6406" width="12.8515625" style="0" bestFit="1" customWidth="1"/>
    <col min="6658" max="6658" width="55.140625" style="0" bestFit="1" customWidth="1"/>
    <col min="6661" max="6661" width="12.8515625" style="0" customWidth="1"/>
    <col min="6662" max="6662" width="12.8515625" style="0" bestFit="1" customWidth="1"/>
    <col min="6914" max="6914" width="55.140625" style="0" bestFit="1" customWidth="1"/>
    <col min="6917" max="6917" width="12.8515625" style="0" customWidth="1"/>
    <col min="6918" max="6918" width="12.8515625" style="0" bestFit="1" customWidth="1"/>
    <col min="7170" max="7170" width="55.140625" style="0" bestFit="1" customWidth="1"/>
    <col min="7173" max="7173" width="12.8515625" style="0" customWidth="1"/>
    <col min="7174" max="7174" width="12.8515625" style="0" bestFit="1" customWidth="1"/>
    <col min="7426" max="7426" width="55.140625" style="0" bestFit="1" customWidth="1"/>
    <col min="7429" max="7429" width="12.8515625" style="0" customWidth="1"/>
    <col min="7430" max="7430" width="12.8515625" style="0" bestFit="1" customWidth="1"/>
    <col min="7682" max="7682" width="55.140625" style="0" bestFit="1" customWidth="1"/>
    <col min="7685" max="7685" width="12.8515625" style="0" customWidth="1"/>
    <col min="7686" max="7686" width="12.8515625" style="0" bestFit="1" customWidth="1"/>
    <col min="7938" max="7938" width="55.140625" style="0" bestFit="1" customWidth="1"/>
    <col min="7941" max="7941" width="12.8515625" style="0" customWidth="1"/>
    <col min="7942" max="7942" width="12.8515625" style="0" bestFit="1" customWidth="1"/>
    <col min="8194" max="8194" width="55.140625" style="0" bestFit="1" customWidth="1"/>
    <col min="8197" max="8197" width="12.8515625" style="0" customWidth="1"/>
    <col min="8198" max="8198" width="12.8515625" style="0" bestFit="1" customWidth="1"/>
    <col min="8450" max="8450" width="55.140625" style="0" bestFit="1" customWidth="1"/>
    <col min="8453" max="8453" width="12.8515625" style="0" customWidth="1"/>
    <col min="8454" max="8454" width="12.8515625" style="0" bestFit="1" customWidth="1"/>
    <col min="8706" max="8706" width="55.140625" style="0" bestFit="1" customWidth="1"/>
    <col min="8709" max="8709" width="12.8515625" style="0" customWidth="1"/>
    <col min="8710" max="8710" width="12.8515625" style="0" bestFit="1" customWidth="1"/>
    <col min="8962" max="8962" width="55.140625" style="0" bestFit="1" customWidth="1"/>
    <col min="8965" max="8965" width="12.8515625" style="0" customWidth="1"/>
    <col min="8966" max="8966" width="12.8515625" style="0" bestFit="1" customWidth="1"/>
    <col min="9218" max="9218" width="55.140625" style="0" bestFit="1" customWidth="1"/>
    <col min="9221" max="9221" width="12.8515625" style="0" customWidth="1"/>
    <col min="9222" max="9222" width="12.8515625" style="0" bestFit="1" customWidth="1"/>
    <col min="9474" max="9474" width="55.140625" style="0" bestFit="1" customWidth="1"/>
    <col min="9477" max="9477" width="12.8515625" style="0" customWidth="1"/>
    <col min="9478" max="9478" width="12.8515625" style="0" bestFit="1" customWidth="1"/>
    <col min="9730" max="9730" width="55.140625" style="0" bestFit="1" customWidth="1"/>
    <col min="9733" max="9733" width="12.8515625" style="0" customWidth="1"/>
    <col min="9734" max="9734" width="12.8515625" style="0" bestFit="1" customWidth="1"/>
    <col min="9986" max="9986" width="55.140625" style="0" bestFit="1" customWidth="1"/>
    <col min="9989" max="9989" width="12.8515625" style="0" customWidth="1"/>
    <col min="9990" max="9990" width="12.8515625" style="0" bestFit="1" customWidth="1"/>
    <col min="10242" max="10242" width="55.140625" style="0" bestFit="1" customWidth="1"/>
    <col min="10245" max="10245" width="12.8515625" style="0" customWidth="1"/>
    <col min="10246" max="10246" width="12.8515625" style="0" bestFit="1" customWidth="1"/>
    <col min="10498" max="10498" width="55.140625" style="0" bestFit="1" customWidth="1"/>
    <col min="10501" max="10501" width="12.8515625" style="0" customWidth="1"/>
    <col min="10502" max="10502" width="12.8515625" style="0" bestFit="1" customWidth="1"/>
    <col min="10754" max="10754" width="55.140625" style="0" bestFit="1" customWidth="1"/>
    <col min="10757" max="10757" width="12.8515625" style="0" customWidth="1"/>
    <col min="10758" max="10758" width="12.8515625" style="0" bestFit="1" customWidth="1"/>
    <col min="11010" max="11010" width="55.140625" style="0" bestFit="1" customWidth="1"/>
    <col min="11013" max="11013" width="12.8515625" style="0" customWidth="1"/>
    <col min="11014" max="11014" width="12.8515625" style="0" bestFit="1" customWidth="1"/>
    <col min="11266" max="11266" width="55.140625" style="0" bestFit="1" customWidth="1"/>
    <col min="11269" max="11269" width="12.8515625" style="0" customWidth="1"/>
    <col min="11270" max="11270" width="12.8515625" style="0" bestFit="1" customWidth="1"/>
    <col min="11522" max="11522" width="55.140625" style="0" bestFit="1" customWidth="1"/>
    <col min="11525" max="11525" width="12.8515625" style="0" customWidth="1"/>
    <col min="11526" max="11526" width="12.8515625" style="0" bestFit="1" customWidth="1"/>
    <col min="11778" max="11778" width="55.140625" style="0" bestFit="1" customWidth="1"/>
    <col min="11781" max="11781" width="12.8515625" style="0" customWidth="1"/>
    <col min="11782" max="11782" width="12.8515625" style="0" bestFit="1" customWidth="1"/>
    <col min="12034" max="12034" width="55.140625" style="0" bestFit="1" customWidth="1"/>
    <col min="12037" max="12037" width="12.8515625" style="0" customWidth="1"/>
    <col min="12038" max="12038" width="12.8515625" style="0" bestFit="1" customWidth="1"/>
    <col min="12290" max="12290" width="55.140625" style="0" bestFit="1" customWidth="1"/>
    <col min="12293" max="12293" width="12.8515625" style="0" customWidth="1"/>
    <col min="12294" max="12294" width="12.8515625" style="0" bestFit="1" customWidth="1"/>
    <col min="12546" max="12546" width="55.140625" style="0" bestFit="1" customWidth="1"/>
    <col min="12549" max="12549" width="12.8515625" style="0" customWidth="1"/>
    <col min="12550" max="12550" width="12.8515625" style="0" bestFit="1" customWidth="1"/>
    <col min="12802" max="12802" width="55.140625" style="0" bestFit="1" customWidth="1"/>
    <col min="12805" max="12805" width="12.8515625" style="0" customWidth="1"/>
    <col min="12806" max="12806" width="12.8515625" style="0" bestFit="1" customWidth="1"/>
    <col min="13058" max="13058" width="55.140625" style="0" bestFit="1" customWidth="1"/>
    <col min="13061" max="13061" width="12.8515625" style="0" customWidth="1"/>
    <col min="13062" max="13062" width="12.8515625" style="0" bestFit="1" customWidth="1"/>
    <col min="13314" max="13314" width="55.140625" style="0" bestFit="1" customWidth="1"/>
    <col min="13317" max="13317" width="12.8515625" style="0" customWidth="1"/>
    <col min="13318" max="13318" width="12.8515625" style="0" bestFit="1" customWidth="1"/>
    <col min="13570" max="13570" width="55.140625" style="0" bestFit="1" customWidth="1"/>
    <col min="13573" max="13573" width="12.8515625" style="0" customWidth="1"/>
    <col min="13574" max="13574" width="12.8515625" style="0" bestFit="1" customWidth="1"/>
    <col min="13826" max="13826" width="55.140625" style="0" bestFit="1" customWidth="1"/>
    <col min="13829" max="13829" width="12.8515625" style="0" customWidth="1"/>
    <col min="13830" max="13830" width="12.8515625" style="0" bestFit="1" customWidth="1"/>
    <col min="14082" max="14082" width="55.140625" style="0" bestFit="1" customWidth="1"/>
    <col min="14085" max="14085" width="12.8515625" style="0" customWidth="1"/>
    <col min="14086" max="14086" width="12.8515625" style="0" bestFit="1" customWidth="1"/>
    <col min="14338" max="14338" width="55.140625" style="0" bestFit="1" customWidth="1"/>
    <col min="14341" max="14341" width="12.8515625" style="0" customWidth="1"/>
    <col min="14342" max="14342" width="12.8515625" style="0" bestFit="1" customWidth="1"/>
    <col min="14594" max="14594" width="55.140625" style="0" bestFit="1" customWidth="1"/>
    <col min="14597" max="14597" width="12.8515625" style="0" customWidth="1"/>
    <col min="14598" max="14598" width="12.8515625" style="0" bestFit="1" customWidth="1"/>
    <col min="14850" max="14850" width="55.140625" style="0" bestFit="1" customWidth="1"/>
    <col min="14853" max="14853" width="12.8515625" style="0" customWidth="1"/>
    <col min="14854" max="14854" width="12.8515625" style="0" bestFit="1" customWidth="1"/>
    <col min="15106" max="15106" width="55.140625" style="0" bestFit="1" customWidth="1"/>
    <col min="15109" max="15109" width="12.8515625" style="0" customWidth="1"/>
    <col min="15110" max="15110" width="12.8515625" style="0" bestFit="1" customWidth="1"/>
    <col min="15362" max="15362" width="55.140625" style="0" bestFit="1" customWidth="1"/>
    <col min="15365" max="15365" width="12.8515625" style="0" customWidth="1"/>
    <col min="15366" max="15366" width="12.8515625" style="0" bestFit="1" customWidth="1"/>
    <col min="15618" max="15618" width="55.140625" style="0" bestFit="1" customWidth="1"/>
    <col min="15621" max="15621" width="12.8515625" style="0" customWidth="1"/>
    <col min="15622" max="15622" width="12.8515625" style="0" bestFit="1" customWidth="1"/>
    <col min="15874" max="15874" width="55.140625" style="0" bestFit="1" customWidth="1"/>
    <col min="15877" max="15877" width="12.8515625" style="0" customWidth="1"/>
    <col min="15878" max="15878" width="12.8515625" style="0" bestFit="1" customWidth="1"/>
    <col min="16130" max="16130" width="55.140625" style="0" bestFit="1" customWidth="1"/>
    <col min="16133" max="16133" width="12.8515625" style="0" customWidth="1"/>
    <col min="16134" max="16134" width="12.8515625" style="0" bestFit="1" customWidth="1"/>
  </cols>
  <sheetData>
    <row r="2" ht="15">
      <c r="B2" s="12" t="s">
        <v>35</v>
      </c>
    </row>
    <row r="3" spans="2:6" ht="30.75" thickBot="1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2:6" ht="15">
      <c r="B4" s="1" t="s">
        <v>5</v>
      </c>
      <c r="C4" s="4"/>
      <c r="D4" s="4"/>
      <c r="E4" s="4"/>
      <c r="F4" s="4"/>
    </row>
    <row r="5" spans="2:6" ht="15">
      <c r="B5" t="s">
        <v>24</v>
      </c>
      <c r="C5">
        <v>30</v>
      </c>
      <c r="D5" t="s">
        <v>15</v>
      </c>
      <c r="E5" s="5"/>
      <c r="F5" s="5">
        <f>C5*E5</f>
        <v>0</v>
      </c>
    </row>
    <row r="6" spans="2:6" ht="15">
      <c r="B6" t="s">
        <v>16</v>
      </c>
      <c r="C6">
        <f>114/0.75</f>
        <v>152</v>
      </c>
      <c r="D6" t="s">
        <v>15</v>
      </c>
      <c r="E6" s="5"/>
      <c r="F6" s="5">
        <f aca="true" t="shared" si="0" ref="F6:F12">C6*E6</f>
        <v>0</v>
      </c>
    </row>
    <row r="7" spans="2:6" ht="15">
      <c r="B7" t="s">
        <v>17</v>
      </c>
      <c r="C7">
        <v>115</v>
      </c>
      <c r="D7" t="s">
        <v>15</v>
      </c>
      <c r="E7" s="5"/>
      <c r="F7" s="5">
        <f t="shared" si="0"/>
        <v>0</v>
      </c>
    </row>
    <row r="8" spans="2:6" ht="15">
      <c r="B8" t="s">
        <v>18</v>
      </c>
      <c r="C8">
        <v>115</v>
      </c>
      <c r="D8" t="s">
        <v>19</v>
      </c>
      <c r="E8" s="5"/>
      <c r="F8" s="5">
        <f t="shared" si="0"/>
        <v>0</v>
      </c>
    </row>
    <row r="9" spans="2:6" ht="15">
      <c r="B9" t="s">
        <v>20</v>
      </c>
      <c r="C9">
        <v>8</v>
      </c>
      <c r="D9" t="s">
        <v>15</v>
      </c>
      <c r="E9" s="5"/>
      <c r="F9" s="5">
        <f t="shared" si="0"/>
        <v>0</v>
      </c>
    </row>
    <row r="10" spans="2:6" ht="15">
      <c r="B10" t="s">
        <v>21</v>
      </c>
      <c r="C10">
        <v>5</v>
      </c>
      <c r="D10" t="s">
        <v>15</v>
      </c>
      <c r="E10" s="5"/>
      <c r="F10" s="5">
        <f t="shared" si="0"/>
        <v>0</v>
      </c>
    </row>
    <row r="11" spans="2:6" ht="15">
      <c r="B11" t="s">
        <v>22</v>
      </c>
      <c r="C11">
        <v>350</v>
      </c>
      <c r="D11" t="s">
        <v>15</v>
      </c>
      <c r="E11" s="5"/>
      <c r="F11" s="5">
        <f t="shared" si="0"/>
        <v>0</v>
      </c>
    </row>
    <row r="12" spans="2:6" ht="15">
      <c r="B12" t="s">
        <v>23</v>
      </c>
      <c r="C12">
        <v>1000</v>
      </c>
      <c r="D12" t="s">
        <v>15</v>
      </c>
      <c r="E12" s="5"/>
      <c r="F12" s="5">
        <f t="shared" si="0"/>
        <v>0</v>
      </c>
    </row>
    <row r="13" spans="2:6" ht="15">
      <c r="B13" t="s">
        <v>31</v>
      </c>
      <c r="C13">
        <v>1</v>
      </c>
      <c r="D13" t="s">
        <v>28</v>
      </c>
      <c r="E13" s="5"/>
      <c r="F13" s="5">
        <f>C13*E13</f>
        <v>0</v>
      </c>
    </row>
    <row r="14" spans="2:6" ht="15">
      <c r="B14" s="1" t="s">
        <v>6</v>
      </c>
      <c r="C14" s="1"/>
      <c r="D14" s="1"/>
      <c r="E14" s="6"/>
      <c r="F14" s="6">
        <f>SUM(F5:F13)</f>
        <v>0</v>
      </c>
    </row>
    <row r="15" spans="5:6" ht="15">
      <c r="E15" s="5"/>
      <c r="F15" s="5"/>
    </row>
    <row r="16" spans="2:6" ht="15">
      <c r="B16" s="1" t="s">
        <v>7</v>
      </c>
      <c r="E16" s="5"/>
      <c r="F16" s="5"/>
    </row>
    <row r="17" spans="2:6" ht="15">
      <c r="B17" t="s">
        <v>26</v>
      </c>
      <c r="D17" t="s">
        <v>25</v>
      </c>
      <c r="E17" s="5"/>
      <c r="F17" s="5">
        <f>C17*E17</f>
        <v>0</v>
      </c>
    </row>
    <row r="18" spans="2:6" ht="15">
      <c r="B18" t="s">
        <v>27</v>
      </c>
      <c r="D18" t="s">
        <v>25</v>
      </c>
      <c r="E18" s="5"/>
      <c r="F18" s="5">
        <f>C18*E18</f>
        <v>0</v>
      </c>
    </row>
    <row r="19" spans="2:6" ht="15">
      <c r="B19" t="s">
        <v>29</v>
      </c>
      <c r="D19" t="s">
        <v>28</v>
      </c>
      <c r="E19" s="5"/>
      <c r="F19" s="5">
        <f>C19*E19</f>
        <v>0</v>
      </c>
    </row>
    <row r="20" spans="2:6" ht="15">
      <c r="B20" t="s">
        <v>30</v>
      </c>
      <c r="D20" t="s">
        <v>28</v>
      </c>
      <c r="E20" s="5"/>
      <c r="F20" s="5">
        <f>C20*E20</f>
        <v>0</v>
      </c>
    </row>
    <row r="21" spans="2:6" ht="15">
      <c r="B21" s="1" t="s">
        <v>8</v>
      </c>
      <c r="C21" s="7"/>
      <c r="D21" s="1"/>
      <c r="E21" s="6"/>
      <c r="F21" s="6">
        <f>SUM(F17:F20)</f>
        <v>0</v>
      </c>
    </row>
    <row r="22" spans="5:6" ht="15">
      <c r="E22" s="5"/>
      <c r="F22" s="5"/>
    </row>
    <row r="23" spans="2:6" ht="15">
      <c r="B23" s="1" t="s">
        <v>9</v>
      </c>
      <c r="E23" s="5"/>
      <c r="F23" s="5"/>
    </row>
    <row r="24" spans="2:6" ht="15">
      <c r="B24" t="s">
        <v>14</v>
      </c>
      <c r="E24" s="5"/>
      <c r="F24" s="5">
        <f>C24*E24</f>
        <v>0</v>
      </c>
    </row>
    <row r="25" spans="2:6" ht="15">
      <c r="B25" t="s">
        <v>12</v>
      </c>
      <c r="D25" t="s">
        <v>32</v>
      </c>
      <c r="E25" s="5"/>
      <c r="F25" s="5">
        <f>C25*E25</f>
        <v>0</v>
      </c>
    </row>
    <row r="26" spans="2:6" ht="15">
      <c r="B26" t="s">
        <v>11</v>
      </c>
      <c r="D26" t="s">
        <v>28</v>
      </c>
      <c r="E26" s="5"/>
      <c r="F26" s="5">
        <f>C26*E26</f>
        <v>0</v>
      </c>
    </row>
    <row r="27" spans="2:6" ht="15.75" thickBot="1">
      <c r="B27" s="8" t="s">
        <v>10</v>
      </c>
      <c r="C27" s="8"/>
      <c r="D27" s="8"/>
      <c r="E27" s="9"/>
      <c r="F27" s="9">
        <f>SUM(F24:F26)</f>
        <v>0</v>
      </c>
    </row>
    <row r="28" ht="15.75" thickTop="1"/>
    <row r="29" spans="2:6" ht="15">
      <c r="B29" s="1" t="s">
        <v>48</v>
      </c>
      <c r="F29" s="5">
        <f>F27+F21+F14</f>
        <v>0</v>
      </c>
    </row>
    <row r="30" spans="2:6" ht="15">
      <c r="B30" t="s">
        <v>49</v>
      </c>
      <c r="C30">
        <v>21</v>
      </c>
      <c r="D30" t="s">
        <v>13</v>
      </c>
      <c r="F30" s="5">
        <f>F29*(C30/100)</f>
        <v>0</v>
      </c>
    </row>
    <row r="31" spans="2:6" ht="15">
      <c r="B31" s="1" t="s">
        <v>50</v>
      </c>
      <c r="F31" s="5">
        <f>SUM(F29:F30)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5"/>
  <sheetViews>
    <sheetView workbookViewId="0" topLeftCell="A1">
      <selection activeCell="B16" sqref="B16"/>
    </sheetView>
  </sheetViews>
  <sheetFormatPr defaultColWidth="9.140625" defaultRowHeight="15"/>
  <cols>
    <col min="2" max="2" width="62.8515625" style="0" customWidth="1"/>
    <col min="4" max="4" width="10.57421875" style="0" customWidth="1"/>
    <col min="5" max="5" width="11.8515625" style="0" bestFit="1" customWidth="1"/>
    <col min="6" max="6" width="13.57421875" style="0" bestFit="1" customWidth="1"/>
    <col min="7" max="7" width="11.8515625" style="0" bestFit="1" customWidth="1"/>
    <col min="258" max="258" width="62.8515625" style="0" customWidth="1"/>
    <col min="260" max="260" width="10.57421875" style="0" customWidth="1"/>
    <col min="261" max="261" width="11.8515625" style="0" bestFit="1" customWidth="1"/>
    <col min="262" max="262" width="13.57421875" style="0" bestFit="1" customWidth="1"/>
    <col min="263" max="263" width="11.8515625" style="0" bestFit="1" customWidth="1"/>
    <col min="514" max="514" width="62.8515625" style="0" customWidth="1"/>
    <col min="516" max="516" width="10.57421875" style="0" customWidth="1"/>
    <col min="517" max="517" width="11.8515625" style="0" bestFit="1" customWidth="1"/>
    <col min="518" max="518" width="13.57421875" style="0" bestFit="1" customWidth="1"/>
    <col min="519" max="519" width="11.8515625" style="0" bestFit="1" customWidth="1"/>
    <col min="770" max="770" width="62.8515625" style="0" customWidth="1"/>
    <col min="772" max="772" width="10.57421875" style="0" customWidth="1"/>
    <col min="773" max="773" width="11.8515625" style="0" bestFit="1" customWidth="1"/>
    <col min="774" max="774" width="13.57421875" style="0" bestFit="1" customWidth="1"/>
    <col min="775" max="775" width="11.8515625" style="0" bestFit="1" customWidth="1"/>
    <col min="1026" max="1026" width="62.8515625" style="0" customWidth="1"/>
    <col min="1028" max="1028" width="10.57421875" style="0" customWidth="1"/>
    <col min="1029" max="1029" width="11.8515625" style="0" bestFit="1" customWidth="1"/>
    <col min="1030" max="1030" width="13.57421875" style="0" bestFit="1" customWidth="1"/>
    <col min="1031" max="1031" width="11.8515625" style="0" bestFit="1" customWidth="1"/>
    <col min="1282" max="1282" width="62.8515625" style="0" customWidth="1"/>
    <col min="1284" max="1284" width="10.57421875" style="0" customWidth="1"/>
    <col min="1285" max="1285" width="11.8515625" style="0" bestFit="1" customWidth="1"/>
    <col min="1286" max="1286" width="13.57421875" style="0" bestFit="1" customWidth="1"/>
    <col min="1287" max="1287" width="11.8515625" style="0" bestFit="1" customWidth="1"/>
    <col min="1538" max="1538" width="62.8515625" style="0" customWidth="1"/>
    <col min="1540" max="1540" width="10.57421875" style="0" customWidth="1"/>
    <col min="1541" max="1541" width="11.8515625" style="0" bestFit="1" customWidth="1"/>
    <col min="1542" max="1542" width="13.57421875" style="0" bestFit="1" customWidth="1"/>
    <col min="1543" max="1543" width="11.8515625" style="0" bestFit="1" customWidth="1"/>
    <col min="1794" max="1794" width="62.8515625" style="0" customWidth="1"/>
    <col min="1796" max="1796" width="10.57421875" style="0" customWidth="1"/>
    <col min="1797" max="1797" width="11.8515625" style="0" bestFit="1" customWidth="1"/>
    <col min="1798" max="1798" width="13.57421875" style="0" bestFit="1" customWidth="1"/>
    <col min="1799" max="1799" width="11.8515625" style="0" bestFit="1" customWidth="1"/>
    <col min="2050" max="2050" width="62.8515625" style="0" customWidth="1"/>
    <col min="2052" max="2052" width="10.57421875" style="0" customWidth="1"/>
    <col min="2053" max="2053" width="11.8515625" style="0" bestFit="1" customWidth="1"/>
    <col min="2054" max="2054" width="13.57421875" style="0" bestFit="1" customWidth="1"/>
    <col min="2055" max="2055" width="11.8515625" style="0" bestFit="1" customWidth="1"/>
    <col min="2306" max="2306" width="62.8515625" style="0" customWidth="1"/>
    <col min="2308" max="2308" width="10.57421875" style="0" customWidth="1"/>
    <col min="2309" max="2309" width="11.8515625" style="0" bestFit="1" customWidth="1"/>
    <col min="2310" max="2310" width="13.57421875" style="0" bestFit="1" customWidth="1"/>
    <col min="2311" max="2311" width="11.8515625" style="0" bestFit="1" customWidth="1"/>
    <col min="2562" max="2562" width="62.8515625" style="0" customWidth="1"/>
    <col min="2564" max="2564" width="10.57421875" style="0" customWidth="1"/>
    <col min="2565" max="2565" width="11.8515625" style="0" bestFit="1" customWidth="1"/>
    <col min="2566" max="2566" width="13.57421875" style="0" bestFit="1" customWidth="1"/>
    <col min="2567" max="2567" width="11.8515625" style="0" bestFit="1" customWidth="1"/>
    <col min="2818" max="2818" width="62.8515625" style="0" customWidth="1"/>
    <col min="2820" max="2820" width="10.57421875" style="0" customWidth="1"/>
    <col min="2821" max="2821" width="11.8515625" style="0" bestFit="1" customWidth="1"/>
    <col min="2822" max="2822" width="13.57421875" style="0" bestFit="1" customWidth="1"/>
    <col min="2823" max="2823" width="11.8515625" style="0" bestFit="1" customWidth="1"/>
    <col min="3074" max="3074" width="62.8515625" style="0" customWidth="1"/>
    <col min="3076" max="3076" width="10.57421875" style="0" customWidth="1"/>
    <col min="3077" max="3077" width="11.8515625" style="0" bestFit="1" customWidth="1"/>
    <col min="3078" max="3078" width="13.57421875" style="0" bestFit="1" customWidth="1"/>
    <col min="3079" max="3079" width="11.8515625" style="0" bestFit="1" customWidth="1"/>
    <col min="3330" max="3330" width="62.8515625" style="0" customWidth="1"/>
    <col min="3332" max="3332" width="10.57421875" style="0" customWidth="1"/>
    <col min="3333" max="3333" width="11.8515625" style="0" bestFit="1" customWidth="1"/>
    <col min="3334" max="3334" width="13.57421875" style="0" bestFit="1" customWidth="1"/>
    <col min="3335" max="3335" width="11.8515625" style="0" bestFit="1" customWidth="1"/>
    <col min="3586" max="3586" width="62.8515625" style="0" customWidth="1"/>
    <col min="3588" max="3588" width="10.57421875" style="0" customWidth="1"/>
    <col min="3589" max="3589" width="11.8515625" style="0" bestFit="1" customWidth="1"/>
    <col min="3590" max="3590" width="13.57421875" style="0" bestFit="1" customWidth="1"/>
    <col min="3591" max="3591" width="11.8515625" style="0" bestFit="1" customWidth="1"/>
    <col min="3842" max="3842" width="62.8515625" style="0" customWidth="1"/>
    <col min="3844" max="3844" width="10.57421875" style="0" customWidth="1"/>
    <col min="3845" max="3845" width="11.8515625" style="0" bestFit="1" customWidth="1"/>
    <col min="3846" max="3846" width="13.57421875" style="0" bestFit="1" customWidth="1"/>
    <col min="3847" max="3847" width="11.8515625" style="0" bestFit="1" customWidth="1"/>
    <col min="4098" max="4098" width="62.8515625" style="0" customWidth="1"/>
    <col min="4100" max="4100" width="10.57421875" style="0" customWidth="1"/>
    <col min="4101" max="4101" width="11.8515625" style="0" bestFit="1" customWidth="1"/>
    <col min="4102" max="4102" width="13.57421875" style="0" bestFit="1" customWidth="1"/>
    <col min="4103" max="4103" width="11.8515625" style="0" bestFit="1" customWidth="1"/>
    <col min="4354" max="4354" width="62.8515625" style="0" customWidth="1"/>
    <col min="4356" max="4356" width="10.57421875" style="0" customWidth="1"/>
    <col min="4357" max="4357" width="11.8515625" style="0" bestFit="1" customWidth="1"/>
    <col min="4358" max="4358" width="13.57421875" style="0" bestFit="1" customWidth="1"/>
    <col min="4359" max="4359" width="11.8515625" style="0" bestFit="1" customWidth="1"/>
    <col min="4610" max="4610" width="62.8515625" style="0" customWidth="1"/>
    <col min="4612" max="4612" width="10.57421875" style="0" customWidth="1"/>
    <col min="4613" max="4613" width="11.8515625" style="0" bestFit="1" customWidth="1"/>
    <col min="4614" max="4614" width="13.57421875" style="0" bestFit="1" customWidth="1"/>
    <col min="4615" max="4615" width="11.8515625" style="0" bestFit="1" customWidth="1"/>
    <col min="4866" max="4866" width="62.8515625" style="0" customWidth="1"/>
    <col min="4868" max="4868" width="10.57421875" style="0" customWidth="1"/>
    <col min="4869" max="4869" width="11.8515625" style="0" bestFit="1" customWidth="1"/>
    <col min="4870" max="4870" width="13.57421875" style="0" bestFit="1" customWidth="1"/>
    <col min="4871" max="4871" width="11.8515625" style="0" bestFit="1" customWidth="1"/>
    <col min="5122" max="5122" width="62.8515625" style="0" customWidth="1"/>
    <col min="5124" max="5124" width="10.57421875" style="0" customWidth="1"/>
    <col min="5125" max="5125" width="11.8515625" style="0" bestFit="1" customWidth="1"/>
    <col min="5126" max="5126" width="13.57421875" style="0" bestFit="1" customWidth="1"/>
    <col min="5127" max="5127" width="11.8515625" style="0" bestFit="1" customWidth="1"/>
    <col min="5378" max="5378" width="62.8515625" style="0" customWidth="1"/>
    <col min="5380" max="5380" width="10.57421875" style="0" customWidth="1"/>
    <col min="5381" max="5381" width="11.8515625" style="0" bestFit="1" customWidth="1"/>
    <col min="5382" max="5382" width="13.57421875" style="0" bestFit="1" customWidth="1"/>
    <col min="5383" max="5383" width="11.8515625" style="0" bestFit="1" customWidth="1"/>
    <col min="5634" max="5634" width="62.8515625" style="0" customWidth="1"/>
    <col min="5636" max="5636" width="10.57421875" style="0" customWidth="1"/>
    <col min="5637" max="5637" width="11.8515625" style="0" bestFit="1" customWidth="1"/>
    <col min="5638" max="5638" width="13.57421875" style="0" bestFit="1" customWidth="1"/>
    <col min="5639" max="5639" width="11.8515625" style="0" bestFit="1" customWidth="1"/>
    <col min="5890" max="5890" width="62.8515625" style="0" customWidth="1"/>
    <col min="5892" max="5892" width="10.57421875" style="0" customWidth="1"/>
    <col min="5893" max="5893" width="11.8515625" style="0" bestFit="1" customWidth="1"/>
    <col min="5894" max="5894" width="13.57421875" style="0" bestFit="1" customWidth="1"/>
    <col min="5895" max="5895" width="11.8515625" style="0" bestFit="1" customWidth="1"/>
    <col min="6146" max="6146" width="62.8515625" style="0" customWidth="1"/>
    <col min="6148" max="6148" width="10.57421875" style="0" customWidth="1"/>
    <col min="6149" max="6149" width="11.8515625" style="0" bestFit="1" customWidth="1"/>
    <col min="6150" max="6150" width="13.57421875" style="0" bestFit="1" customWidth="1"/>
    <col min="6151" max="6151" width="11.8515625" style="0" bestFit="1" customWidth="1"/>
    <col min="6402" max="6402" width="62.8515625" style="0" customWidth="1"/>
    <col min="6404" max="6404" width="10.57421875" style="0" customWidth="1"/>
    <col min="6405" max="6405" width="11.8515625" style="0" bestFit="1" customWidth="1"/>
    <col min="6406" max="6406" width="13.57421875" style="0" bestFit="1" customWidth="1"/>
    <col min="6407" max="6407" width="11.8515625" style="0" bestFit="1" customWidth="1"/>
    <col min="6658" max="6658" width="62.8515625" style="0" customWidth="1"/>
    <col min="6660" max="6660" width="10.57421875" style="0" customWidth="1"/>
    <col min="6661" max="6661" width="11.8515625" style="0" bestFit="1" customWidth="1"/>
    <col min="6662" max="6662" width="13.57421875" style="0" bestFit="1" customWidth="1"/>
    <col min="6663" max="6663" width="11.8515625" style="0" bestFit="1" customWidth="1"/>
    <col min="6914" max="6914" width="62.8515625" style="0" customWidth="1"/>
    <col min="6916" max="6916" width="10.57421875" style="0" customWidth="1"/>
    <col min="6917" max="6917" width="11.8515625" style="0" bestFit="1" customWidth="1"/>
    <col min="6918" max="6918" width="13.57421875" style="0" bestFit="1" customWidth="1"/>
    <col min="6919" max="6919" width="11.8515625" style="0" bestFit="1" customWidth="1"/>
    <col min="7170" max="7170" width="62.8515625" style="0" customWidth="1"/>
    <col min="7172" max="7172" width="10.57421875" style="0" customWidth="1"/>
    <col min="7173" max="7173" width="11.8515625" style="0" bestFit="1" customWidth="1"/>
    <col min="7174" max="7174" width="13.57421875" style="0" bestFit="1" customWidth="1"/>
    <col min="7175" max="7175" width="11.8515625" style="0" bestFit="1" customWidth="1"/>
    <col min="7426" max="7426" width="62.8515625" style="0" customWidth="1"/>
    <col min="7428" max="7428" width="10.57421875" style="0" customWidth="1"/>
    <col min="7429" max="7429" width="11.8515625" style="0" bestFit="1" customWidth="1"/>
    <col min="7430" max="7430" width="13.57421875" style="0" bestFit="1" customWidth="1"/>
    <col min="7431" max="7431" width="11.8515625" style="0" bestFit="1" customWidth="1"/>
    <col min="7682" max="7682" width="62.8515625" style="0" customWidth="1"/>
    <col min="7684" max="7684" width="10.57421875" style="0" customWidth="1"/>
    <col min="7685" max="7685" width="11.8515625" style="0" bestFit="1" customWidth="1"/>
    <col min="7686" max="7686" width="13.57421875" style="0" bestFit="1" customWidth="1"/>
    <col min="7687" max="7687" width="11.8515625" style="0" bestFit="1" customWidth="1"/>
    <col min="7938" max="7938" width="62.8515625" style="0" customWidth="1"/>
    <col min="7940" max="7940" width="10.57421875" style="0" customWidth="1"/>
    <col min="7941" max="7941" width="11.8515625" style="0" bestFit="1" customWidth="1"/>
    <col min="7942" max="7942" width="13.57421875" style="0" bestFit="1" customWidth="1"/>
    <col min="7943" max="7943" width="11.8515625" style="0" bestFit="1" customWidth="1"/>
    <col min="8194" max="8194" width="62.8515625" style="0" customWidth="1"/>
    <col min="8196" max="8196" width="10.57421875" style="0" customWidth="1"/>
    <col min="8197" max="8197" width="11.8515625" style="0" bestFit="1" customWidth="1"/>
    <col min="8198" max="8198" width="13.57421875" style="0" bestFit="1" customWidth="1"/>
    <col min="8199" max="8199" width="11.8515625" style="0" bestFit="1" customWidth="1"/>
    <col min="8450" max="8450" width="62.8515625" style="0" customWidth="1"/>
    <col min="8452" max="8452" width="10.57421875" style="0" customWidth="1"/>
    <col min="8453" max="8453" width="11.8515625" style="0" bestFit="1" customWidth="1"/>
    <col min="8454" max="8454" width="13.57421875" style="0" bestFit="1" customWidth="1"/>
    <col min="8455" max="8455" width="11.8515625" style="0" bestFit="1" customWidth="1"/>
    <col min="8706" max="8706" width="62.8515625" style="0" customWidth="1"/>
    <col min="8708" max="8708" width="10.57421875" style="0" customWidth="1"/>
    <col min="8709" max="8709" width="11.8515625" style="0" bestFit="1" customWidth="1"/>
    <col min="8710" max="8710" width="13.57421875" style="0" bestFit="1" customWidth="1"/>
    <col min="8711" max="8711" width="11.8515625" style="0" bestFit="1" customWidth="1"/>
    <col min="8962" max="8962" width="62.8515625" style="0" customWidth="1"/>
    <col min="8964" max="8964" width="10.57421875" style="0" customWidth="1"/>
    <col min="8965" max="8965" width="11.8515625" style="0" bestFit="1" customWidth="1"/>
    <col min="8966" max="8966" width="13.57421875" style="0" bestFit="1" customWidth="1"/>
    <col min="8967" max="8967" width="11.8515625" style="0" bestFit="1" customWidth="1"/>
    <col min="9218" max="9218" width="62.8515625" style="0" customWidth="1"/>
    <col min="9220" max="9220" width="10.57421875" style="0" customWidth="1"/>
    <col min="9221" max="9221" width="11.8515625" style="0" bestFit="1" customWidth="1"/>
    <col min="9222" max="9222" width="13.57421875" style="0" bestFit="1" customWidth="1"/>
    <col min="9223" max="9223" width="11.8515625" style="0" bestFit="1" customWidth="1"/>
    <col min="9474" max="9474" width="62.8515625" style="0" customWidth="1"/>
    <col min="9476" max="9476" width="10.57421875" style="0" customWidth="1"/>
    <col min="9477" max="9477" width="11.8515625" style="0" bestFit="1" customWidth="1"/>
    <col min="9478" max="9478" width="13.57421875" style="0" bestFit="1" customWidth="1"/>
    <col min="9479" max="9479" width="11.8515625" style="0" bestFit="1" customWidth="1"/>
    <col min="9730" max="9730" width="62.8515625" style="0" customWidth="1"/>
    <col min="9732" max="9732" width="10.57421875" style="0" customWidth="1"/>
    <col min="9733" max="9733" width="11.8515625" style="0" bestFit="1" customWidth="1"/>
    <col min="9734" max="9734" width="13.57421875" style="0" bestFit="1" customWidth="1"/>
    <col min="9735" max="9735" width="11.8515625" style="0" bestFit="1" customWidth="1"/>
    <col min="9986" max="9986" width="62.8515625" style="0" customWidth="1"/>
    <col min="9988" max="9988" width="10.57421875" style="0" customWidth="1"/>
    <col min="9989" max="9989" width="11.8515625" style="0" bestFit="1" customWidth="1"/>
    <col min="9990" max="9990" width="13.57421875" style="0" bestFit="1" customWidth="1"/>
    <col min="9991" max="9991" width="11.8515625" style="0" bestFit="1" customWidth="1"/>
    <col min="10242" max="10242" width="62.8515625" style="0" customWidth="1"/>
    <col min="10244" max="10244" width="10.57421875" style="0" customWidth="1"/>
    <col min="10245" max="10245" width="11.8515625" style="0" bestFit="1" customWidth="1"/>
    <col min="10246" max="10246" width="13.57421875" style="0" bestFit="1" customWidth="1"/>
    <col min="10247" max="10247" width="11.8515625" style="0" bestFit="1" customWidth="1"/>
    <col min="10498" max="10498" width="62.8515625" style="0" customWidth="1"/>
    <col min="10500" max="10500" width="10.57421875" style="0" customWidth="1"/>
    <col min="10501" max="10501" width="11.8515625" style="0" bestFit="1" customWidth="1"/>
    <col min="10502" max="10502" width="13.57421875" style="0" bestFit="1" customWidth="1"/>
    <col min="10503" max="10503" width="11.8515625" style="0" bestFit="1" customWidth="1"/>
    <col min="10754" max="10754" width="62.8515625" style="0" customWidth="1"/>
    <col min="10756" max="10756" width="10.57421875" style="0" customWidth="1"/>
    <col min="10757" max="10757" width="11.8515625" style="0" bestFit="1" customWidth="1"/>
    <col min="10758" max="10758" width="13.57421875" style="0" bestFit="1" customWidth="1"/>
    <col min="10759" max="10759" width="11.8515625" style="0" bestFit="1" customWidth="1"/>
    <col min="11010" max="11010" width="62.8515625" style="0" customWidth="1"/>
    <col min="11012" max="11012" width="10.57421875" style="0" customWidth="1"/>
    <col min="11013" max="11013" width="11.8515625" style="0" bestFit="1" customWidth="1"/>
    <col min="11014" max="11014" width="13.57421875" style="0" bestFit="1" customWidth="1"/>
    <col min="11015" max="11015" width="11.8515625" style="0" bestFit="1" customWidth="1"/>
    <col min="11266" max="11266" width="62.8515625" style="0" customWidth="1"/>
    <col min="11268" max="11268" width="10.57421875" style="0" customWidth="1"/>
    <col min="11269" max="11269" width="11.8515625" style="0" bestFit="1" customWidth="1"/>
    <col min="11270" max="11270" width="13.57421875" style="0" bestFit="1" customWidth="1"/>
    <col min="11271" max="11271" width="11.8515625" style="0" bestFit="1" customWidth="1"/>
    <col min="11522" max="11522" width="62.8515625" style="0" customWidth="1"/>
    <col min="11524" max="11524" width="10.57421875" style="0" customWidth="1"/>
    <col min="11525" max="11525" width="11.8515625" style="0" bestFit="1" customWidth="1"/>
    <col min="11526" max="11526" width="13.57421875" style="0" bestFit="1" customWidth="1"/>
    <col min="11527" max="11527" width="11.8515625" style="0" bestFit="1" customWidth="1"/>
    <col min="11778" max="11778" width="62.8515625" style="0" customWidth="1"/>
    <col min="11780" max="11780" width="10.57421875" style="0" customWidth="1"/>
    <col min="11781" max="11781" width="11.8515625" style="0" bestFit="1" customWidth="1"/>
    <col min="11782" max="11782" width="13.57421875" style="0" bestFit="1" customWidth="1"/>
    <col min="11783" max="11783" width="11.8515625" style="0" bestFit="1" customWidth="1"/>
    <col min="12034" max="12034" width="62.8515625" style="0" customWidth="1"/>
    <col min="12036" max="12036" width="10.57421875" style="0" customWidth="1"/>
    <col min="12037" max="12037" width="11.8515625" style="0" bestFit="1" customWidth="1"/>
    <col min="12038" max="12038" width="13.57421875" style="0" bestFit="1" customWidth="1"/>
    <col min="12039" max="12039" width="11.8515625" style="0" bestFit="1" customWidth="1"/>
    <col min="12290" max="12290" width="62.8515625" style="0" customWidth="1"/>
    <col min="12292" max="12292" width="10.57421875" style="0" customWidth="1"/>
    <col min="12293" max="12293" width="11.8515625" style="0" bestFit="1" customWidth="1"/>
    <col min="12294" max="12294" width="13.57421875" style="0" bestFit="1" customWidth="1"/>
    <col min="12295" max="12295" width="11.8515625" style="0" bestFit="1" customWidth="1"/>
    <col min="12546" max="12546" width="62.8515625" style="0" customWidth="1"/>
    <col min="12548" max="12548" width="10.57421875" style="0" customWidth="1"/>
    <col min="12549" max="12549" width="11.8515625" style="0" bestFit="1" customWidth="1"/>
    <col min="12550" max="12550" width="13.57421875" style="0" bestFit="1" customWidth="1"/>
    <col min="12551" max="12551" width="11.8515625" style="0" bestFit="1" customWidth="1"/>
    <col min="12802" max="12802" width="62.8515625" style="0" customWidth="1"/>
    <col min="12804" max="12804" width="10.57421875" style="0" customWidth="1"/>
    <col min="12805" max="12805" width="11.8515625" style="0" bestFit="1" customWidth="1"/>
    <col min="12806" max="12806" width="13.57421875" style="0" bestFit="1" customWidth="1"/>
    <col min="12807" max="12807" width="11.8515625" style="0" bestFit="1" customWidth="1"/>
    <col min="13058" max="13058" width="62.8515625" style="0" customWidth="1"/>
    <col min="13060" max="13060" width="10.57421875" style="0" customWidth="1"/>
    <col min="13061" max="13061" width="11.8515625" style="0" bestFit="1" customWidth="1"/>
    <col min="13062" max="13062" width="13.57421875" style="0" bestFit="1" customWidth="1"/>
    <col min="13063" max="13063" width="11.8515625" style="0" bestFit="1" customWidth="1"/>
    <col min="13314" max="13314" width="62.8515625" style="0" customWidth="1"/>
    <col min="13316" max="13316" width="10.57421875" style="0" customWidth="1"/>
    <col min="13317" max="13317" width="11.8515625" style="0" bestFit="1" customWidth="1"/>
    <col min="13318" max="13318" width="13.57421875" style="0" bestFit="1" customWidth="1"/>
    <col min="13319" max="13319" width="11.8515625" style="0" bestFit="1" customWidth="1"/>
    <col min="13570" max="13570" width="62.8515625" style="0" customWidth="1"/>
    <col min="13572" max="13572" width="10.57421875" style="0" customWidth="1"/>
    <col min="13573" max="13573" width="11.8515625" style="0" bestFit="1" customWidth="1"/>
    <col min="13574" max="13574" width="13.57421875" style="0" bestFit="1" customWidth="1"/>
    <col min="13575" max="13575" width="11.8515625" style="0" bestFit="1" customWidth="1"/>
    <col min="13826" max="13826" width="62.8515625" style="0" customWidth="1"/>
    <col min="13828" max="13828" width="10.57421875" style="0" customWidth="1"/>
    <col min="13829" max="13829" width="11.8515625" style="0" bestFit="1" customWidth="1"/>
    <col min="13830" max="13830" width="13.57421875" style="0" bestFit="1" customWidth="1"/>
    <col min="13831" max="13831" width="11.8515625" style="0" bestFit="1" customWidth="1"/>
    <col min="14082" max="14082" width="62.8515625" style="0" customWidth="1"/>
    <col min="14084" max="14084" width="10.57421875" style="0" customWidth="1"/>
    <col min="14085" max="14085" width="11.8515625" style="0" bestFit="1" customWidth="1"/>
    <col min="14086" max="14086" width="13.57421875" style="0" bestFit="1" customWidth="1"/>
    <col min="14087" max="14087" width="11.8515625" style="0" bestFit="1" customWidth="1"/>
    <col min="14338" max="14338" width="62.8515625" style="0" customWidth="1"/>
    <col min="14340" max="14340" width="10.57421875" style="0" customWidth="1"/>
    <col min="14341" max="14341" width="11.8515625" style="0" bestFit="1" customWidth="1"/>
    <col min="14342" max="14342" width="13.57421875" style="0" bestFit="1" customWidth="1"/>
    <col min="14343" max="14343" width="11.8515625" style="0" bestFit="1" customWidth="1"/>
    <col min="14594" max="14594" width="62.8515625" style="0" customWidth="1"/>
    <col min="14596" max="14596" width="10.57421875" style="0" customWidth="1"/>
    <col min="14597" max="14597" width="11.8515625" style="0" bestFit="1" customWidth="1"/>
    <col min="14598" max="14598" width="13.57421875" style="0" bestFit="1" customWidth="1"/>
    <col min="14599" max="14599" width="11.8515625" style="0" bestFit="1" customWidth="1"/>
    <col min="14850" max="14850" width="62.8515625" style="0" customWidth="1"/>
    <col min="14852" max="14852" width="10.57421875" style="0" customWidth="1"/>
    <col min="14853" max="14853" width="11.8515625" style="0" bestFit="1" customWidth="1"/>
    <col min="14854" max="14854" width="13.57421875" style="0" bestFit="1" customWidth="1"/>
    <col min="14855" max="14855" width="11.8515625" style="0" bestFit="1" customWidth="1"/>
    <col min="15106" max="15106" width="62.8515625" style="0" customWidth="1"/>
    <col min="15108" max="15108" width="10.57421875" style="0" customWidth="1"/>
    <col min="15109" max="15109" width="11.8515625" style="0" bestFit="1" customWidth="1"/>
    <col min="15110" max="15110" width="13.57421875" style="0" bestFit="1" customWidth="1"/>
    <col min="15111" max="15111" width="11.8515625" style="0" bestFit="1" customWidth="1"/>
    <col min="15362" max="15362" width="62.8515625" style="0" customWidth="1"/>
    <col min="15364" max="15364" width="10.57421875" style="0" customWidth="1"/>
    <col min="15365" max="15365" width="11.8515625" style="0" bestFit="1" customWidth="1"/>
    <col min="15366" max="15366" width="13.57421875" style="0" bestFit="1" customWidth="1"/>
    <col min="15367" max="15367" width="11.8515625" style="0" bestFit="1" customWidth="1"/>
    <col min="15618" max="15618" width="62.8515625" style="0" customWidth="1"/>
    <col min="15620" max="15620" width="10.57421875" style="0" customWidth="1"/>
    <col min="15621" max="15621" width="11.8515625" style="0" bestFit="1" customWidth="1"/>
    <col min="15622" max="15622" width="13.57421875" style="0" bestFit="1" customWidth="1"/>
    <col min="15623" max="15623" width="11.8515625" style="0" bestFit="1" customWidth="1"/>
    <col min="15874" max="15874" width="62.8515625" style="0" customWidth="1"/>
    <col min="15876" max="15876" width="10.57421875" style="0" customWidth="1"/>
    <col min="15877" max="15877" width="11.8515625" style="0" bestFit="1" customWidth="1"/>
    <col min="15878" max="15878" width="13.57421875" style="0" bestFit="1" customWidth="1"/>
    <col min="15879" max="15879" width="11.8515625" style="0" bestFit="1" customWidth="1"/>
    <col min="16130" max="16130" width="62.8515625" style="0" customWidth="1"/>
    <col min="16132" max="16132" width="10.57421875" style="0" customWidth="1"/>
    <col min="16133" max="16133" width="11.8515625" style="0" bestFit="1" customWidth="1"/>
    <col min="16134" max="16134" width="13.57421875" style="0" bestFit="1" customWidth="1"/>
    <col min="16135" max="16135" width="11.8515625" style="0" bestFit="1" customWidth="1"/>
  </cols>
  <sheetData>
    <row r="2" ht="15">
      <c r="B2" s="12" t="s">
        <v>47</v>
      </c>
    </row>
    <row r="3" spans="2:6" ht="30.75" thickBot="1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2:6" ht="15">
      <c r="B4" s="1" t="s">
        <v>5</v>
      </c>
      <c r="C4" s="4"/>
      <c r="D4" s="4"/>
      <c r="E4" s="4"/>
      <c r="F4" s="4"/>
    </row>
    <row r="5" spans="2:6" ht="15">
      <c r="B5" t="s">
        <v>24</v>
      </c>
      <c r="C5">
        <v>30</v>
      </c>
      <c r="D5" t="s">
        <v>15</v>
      </c>
      <c r="E5" s="5"/>
      <c r="F5" s="5">
        <f>C5*E5</f>
        <v>0</v>
      </c>
    </row>
    <row r="6" spans="2:6" ht="15">
      <c r="B6" t="s">
        <v>16</v>
      </c>
      <c r="C6">
        <f>114/0.75</f>
        <v>152</v>
      </c>
      <c r="D6" t="s">
        <v>15</v>
      </c>
      <c r="E6" s="5"/>
      <c r="F6" s="5">
        <f aca="true" t="shared" si="0" ref="F6:F22">C6*E6</f>
        <v>0</v>
      </c>
    </row>
    <row r="7" spans="2:6" ht="15">
      <c r="B7" t="s">
        <v>17</v>
      </c>
      <c r="C7">
        <v>115</v>
      </c>
      <c r="D7" t="s">
        <v>15</v>
      </c>
      <c r="E7" s="5"/>
      <c r="F7" s="5">
        <f t="shared" si="0"/>
        <v>0</v>
      </c>
    </row>
    <row r="8" spans="2:6" ht="15">
      <c r="B8" t="s">
        <v>18</v>
      </c>
      <c r="C8">
        <v>115</v>
      </c>
      <c r="D8" t="s">
        <v>19</v>
      </c>
      <c r="E8" s="5"/>
      <c r="F8" s="5">
        <f t="shared" si="0"/>
        <v>0</v>
      </c>
    </row>
    <row r="9" spans="2:6" ht="15">
      <c r="B9" t="s">
        <v>20</v>
      </c>
      <c r="C9">
        <v>8</v>
      </c>
      <c r="D9" t="s">
        <v>15</v>
      </c>
      <c r="E9" s="5"/>
      <c r="F9" s="5">
        <f t="shared" si="0"/>
        <v>0</v>
      </c>
    </row>
    <row r="10" spans="2:6" ht="15">
      <c r="B10" t="s">
        <v>21</v>
      </c>
      <c r="C10">
        <v>5</v>
      </c>
      <c r="D10" t="s">
        <v>15</v>
      </c>
      <c r="E10" s="5"/>
      <c r="F10" s="5">
        <f t="shared" si="0"/>
        <v>0</v>
      </c>
    </row>
    <row r="11" spans="2:6" ht="15">
      <c r="B11" t="s">
        <v>22</v>
      </c>
      <c r="C11">
        <v>350</v>
      </c>
      <c r="D11" t="s">
        <v>15</v>
      </c>
      <c r="E11" s="5"/>
      <c r="F11" s="5">
        <f t="shared" si="0"/>
        <v>0</v>
      </c>
    </row>
    <row r="12" spans="2:6" ht="15">
      <c r="B12" t="s">
        <v>23</v>
      </c>
      <c r="C12">
        <v>1000</v>
      </c>
      <c r="D12" t="s">
        <v>15</v>
      </c>
      <c r="E12" s="5"/>
      <c r="F12" s="5">
        <f t="shared" si="0"/>
        <v>0</v>
      </c>
    </row>
    <row r="13" spans="2:6" ht="15">
      <c r="B13" t="s">
        <v>31</v>
      </c>
      <c r="C13">
        <v>1</v>
      </c>
      <c r="D13" t="s">
        <v>28</v>
      </c>
      <c r="E13" s="5"/>
      <c r="F13" s="5">
        <f t="shared" si="0"/>
        <v>0</v>
      </c>
    </row>
    <row r="14" spans="5:6" ht="15">
      <c r="E14" s="5"/>
      <c r="F14" s="5">
        <f t="shared" si="0"/>
        <v>0</v>
      </c>
    </row>
    <row r="15" spans="2:6" ht="15">
      <c r="B15" t="s">
        <v>36</v>
      </c>
      <c r="C15">
        <v>15</v>
      </c>
      <c r="D15" t="s">
        <v>15</v>
      </c>
      <c r="E15" s="5"/>
      <c r="F15" s="5">
        <f t="shared" si="0"/>
        <v>0</v>
      </c>
    </row>
    <row r="16" spans="2:6" ht="15">
      <c r="B16" t="s">
        <v>37</v>
      </c>
      <c r="C16">
        <v>50</v>
      </c>
      <c r="D16" t="s">
        <v>15</v>
      </c>
      <c r="E16" s="5"/>
      <c r="F16" s="5">
        <f t="shared" si="0"/>
        <v>0</v>
      </c>
    </row>
    <row r="17" spans="5:6" ht="15">
      <c r="E17" s="5"/>
      <c r="F17" s="5">
        <f t="shared" si="0"/>
        <v>0</v>
      </c>
    </row>
    <row r="18" spans="2:6" ht="15">
      <c r="B18" t="s">
        <v>38</v>
      </c>
      <c r="C18">
        <v>8</v>
      </c>
      <c r="D18" t="s">
        <v>15</v>
      </c>
      <c r="E18" s="5"/>
      <c r="F18" s="5">
        <f t="shared" si="0"/>
        <v>0</v>
      </c>
    </row>
    <row r="19" spans="2:6" ht="15">
      <c r="B19" t="s">
        <v>39</v>
      </c>
      <c r="C19">
        <v>1</v>
      </c>
      <c r="D19" t="s">
        <v>28</v>
      </c>
      <c r="E19" s="5"/>
      <c r="F19" s="5">
        <f t="shared" si="0"/>
        <v>0</v>
      </c>
    </row>
    <row r="20" spans="2:6" ht="15">
      <c r="B20" t="s">
        <v>40</v>
      </c>
      <c r="C20">
        <v>5</v>
      </c>
      <c r="D20" t="s">
        <v>41</v>
      </c>
      <c r="E20" s="5"/>
      <c r="F20" s="5">
        <f t="shared" si="0"/>
        <v>0</v>
      </c>
    </row>
    <row r="21" spans="2:6" ht="15">
      <c r="B21" t="s">
        <v>42</v>
      </c>
      <c r="C21">
        <v>1</v>
      </c>
      <c r="D21" t="s">
        <v>15</v>
      </c>
      <c r="E21" s="5"/>
      <c r="F21" s="5">
        <f t="shared" si="0"/>
        <v>0</v>
      </c>
    </row>
    <row r="22" spans="2:6" ht="15">
      <c r="B22" t="s">
        <v>43</v>
      </c>
      <c r="C22">
        <v>2</v>
      </c>
      <c r="D22" t="s">
        <v>15</v>
      </c>
      <c r="E22" s="5"/>
      <c r="F22" s="5">
        <f t="shared" si="0"/>
        <v>0</v>
      </c>
    </row>
    <row r="23" spans="2:7" ht="15">
      <c r="B23" s="1" t="s">
        <v>6</v>
      </c>
      <c r="C23" s="1"/>
      <c r="D23" s="1"/>
      <c r="E23" s="6"/>
      <c r="F23" s="6">
        <f>SUM(F5:F22)</f>
        <v>0</v>
      </c>
      <c r="G23" s="11"/>
    </row>
    <row r="24" spans="5:6" ht="15">
      <c r="E24" s="5"/>
      <c r="F24" s="5"/>
    </row>
    <row r="25" spans="2:6" ht="15">
      <c r="B25" s="1" t="s">
        <v>7</v>
      </c>
      <c r="E25" s="5"/>
      <c r="F25" s="5"/>
    </row>
    <row r="26" spans="2:6" ht="15">
      <c r="B26" t="s">
        <v>26</v>
      </c>
      <c r="D26" t="s">
        <v>25</v>
      </c>
      <c r="E26" s="5"/>
      <c r="F26" s="5">
        <f>C26*E26</f>
        <v>0</v>
      </c>
    </row>
    <row r="27" spans="2:6" ht="15">
      <c r="B27" t="s">
        <v>27</v>
      </c>
      <c r="D27" t="s">
        <v>25</v>
      </c>
      <c r="E27" s="5"/>
      <c r="F27" s="5">
        <f>C27*E27</f>
        <v>0</v>
      </c>
    </row>
    <row r="28" spans="2:6" ht="15">
      <c r="B28" t="s">
        <v>29</v>
      </c>
      <c r="D28" t="s">
        <v>28</v>
      </c>
      <c r="E28" s="5"/>
      <c r="F28" s="5">
        <f aca="true" t="shared" si="1" ref="F28:F33">C28*E28</f>
        <v>0</v>
      </c>
    </row>
    <row r="29" spans="2:6" ht="15">
      <c r="B29" t="s">
        <v>30</v>
      </c>
      <c r="D29" t="s">
        <v>28</v>
      </c>
      <c r="E29" s="5"/>
      <c r="F29" s="5">
        <f t="shared" si="1"/>
        <v>0</v>
      </c>
    </row>
    <row r="30" spans="5:6" ht="15">
      <c r="E30" s="5"/>
      <c r="F30" s="5">
        <f t="shared" si="1"/>
        <v>0</v>
      </c>
    </row>
    <row r="31" spans="2:6" ht="15">
      <c r="B31" t="s">
        <v>44</v>
      </c>
      <c r="D31" t="s">
        <v>25</v>
      </c>
      <c r="E31" s="5"/>
      <c r="F31" s="5">
        <f t="shared" si="1"/>
        <v>0</v>
      </c>
    </row>
    <row r="32" spans="5:6" ht="15">
      <c r="E32" s="5"/>
      <c r="F32" s="5">
        <f t="shared" si="1"/>
        <v>0</v>
      </c>
    </row>
    <row r="33" spans="2:6" ht="15">
      <c r="B33" t="s">
        <v>45</v>
      </c>
      <c r="D33" t="s">
        <v>46</v>
      </c>
      <c r="E33" s="5"/>
      <c r="F33" s="5">
        <f t="shared" si="1"/>
        <v>0</v>
      </c>
    </row>
    <row r="34" spans="2:7" ht="15">
      <c r="B34" s="1" t="s">
        <v>8</v>
      </c>
      <c r="C34" s="7"/>
      <c r="D34" s="1"/>
      <c r="E34" s="6"/>
      <c r="F34" s="6">
        <f>SUM(F26:F33)</f>
        <v>0</v>
      </c>
      <c r="G34" s="11"/>
    </row>
    <row r="35" spans="5:6" ht="15">
      <c r="E35" s="5"/>
      <c r="F35" s="5"/>
    </row>
    <row r="36" spans="2:6" ht="15">
      <c r="B36" s="1" t="s">
        <v>9</v>
      </c>
      <c r="E36" s="5"/>
      <c r="F36" s="5"/>
    </row>
    <row r="37" spans="2:6" ht="15">
      <c r="B37" t="s">
        <v>14</v>
      </c>
      <c r="E37" s="5"/>
      <c r="F37" s="5">
        <f>C37*E37</f>
        <v>0</v>
      </c>
    </row>
    <row r="38" spans="2:6" ht="15">
      <c r="B38" t="s">
        <v>12</v>
      </c>
      <c r="D38" t="s">
        <v>32</v>
      </c>
      <c r="E38" s="5"/>
      <c r="F38" s="5">
        <f>C38*E38</f>
        <v>0</v>
      </c>
    </row>
    <row r="39" spans="2:6" ht="15">
      <c r="B39" t="s">
        <v>11</v>
      </c>
      <c r="D39" t="s">
        <v>28</v>
      </c>
      <c r="E39" s="5"/>
      <c r="F39" s="5">
        <f>C39*E39</f>
        <v>0</v>
      </c>
    </row>
    <row r="40" spans="2:6" ht="15.75" thickBot="1">
      <c r="B40" s="8" t="s">
        <v>10</v>
      </c>
      <c r="C40" s="8"/>
      <c r="D40" s="8"/>
      <c r="E40" s="9"/>
      <c r="F40" s="9">
        <f>SUM(F37:F39)</f>
        <v>0</v>
      </c>
    </row>
    <row r="41" spans="5:6" ht="15.75" thickTop="1">
      <c r="E41" s="5"/>
      <c r="F41" s="5"/>
    </row>
    <row r="42" spans="2:6" ht="15">
      <c r="B42" s="1" t="s">
        <v>48</v>
      </c>
      <c r="F42" s="5">
        <f>F40+F34+F23</f>
        <v>0</v>
      </c>
    </row>
    <row r="43" spans="2:6" ht="15">
      <c r="B43" t="s">
        <v>49</v>
      </c>
      <c r="C43">
        <v>21</v>
      </c>
      <c r="D43" t="s">
        <v>13</v>
      </c>
      <c r="F43" s="5">
        <f>F42*(C43/100)</f>
        <v>0</v>
      </c>
    </row>
    <row r="44" spans="2:6" ht="15">
      <c r="B44" s="1" t="s">
        <v>50</v>
      </c>
      <c r="F44" s="5">
        <f>SUM(F42:F43)</f>
        <v>0</v>
      </c>
    </row>
    <row r="45" ht="15">
      <c r="F45" s="5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3"/>
  <sheetViews>
    <sheetView workbookViewId="0" topLeftCell="A1">
      <selection activeCell="B23" sqref="B23"/>
    </sheetView>
  </sheetViews>
  <sheetFormatPr defaultColWidth="9.140625" defaultRowHeight="15"/>
  <cols>
    <col min="2" max="2" width="56.57421875" style="0" bestFit="1" customWidth="1"/>
    <col min="4" max="4" width="10.57421875" style="0" customWidth="1"/>
    <col min="5" max="5" width="11.8515625" style="0" bestFit="1" customWidth="1"/>
    <col min="6" max="6" width="13.57421875" style="0" bestFit="1" customWidth="1"/>
    <col min="7" max="7" width="11.8515625" style="0" bestFit="1" customWidth="1"/>
    <col min="258" max="258" width="56.57421875" style="0" bestFit="1" customWidth="1"/>
    <col min="260" max="260" width="10.57421875" style="0" customWidth="1"/>
    <col min="261" max="261" width="11.8515625" style="0" bestFit="1" customWidth="1"/>
    <col min="262" max="262" width="13.57421875" style="0" bestFit="1" customWidth="1"/>
    <col min="263" max="263" width="11.8515625" style="0" bestFit="1" customWidth="1"/>
    <col min="514" max="514" width="56.57421875" style="0" bestFit="1" customWidth="1"/>
    <col min="516" max="516" width="10.57421875" style="0" customWidth="1"/>
    <col min="517" max="517" width="11.8515625" style="0" bestFit="1" customWidth="1"/>
    <col min="518" max="518" width="13.57421875" style="0" bestFit="1" customWidth="1"/>
    <col min="519" max="519" width="11.8515625" style="0" bestFit="1" customWidth="1"/>
    <col min="770" max="770" width="56.57421875" style="0" bestFit="1" customWidth="1"/>
    <col min="772" max="772" width="10.57421875" style="0" customWidth="1"/>
    <col min="773" max="773" width="11.8515625" style="0" bestFit="1" customWidth="1"/>
    <col min="774" max="774" width="13.57421875" style="0" bestFit="1" customWidth="1"/>
    <col min="775" max="775" width="11.8515625" style="0" bestFit="1" customWidth="1"/>
    <col min="1026" max="1026" width="56.57421875" style="0" bestFit="1" customWidth="1"/>
    <col min="1028" max="1028" width="10.57421875" style="0" customWidth="1"/>
    <col min="1029" max="1029" width="11.8515625" style="0" bestFit="1" customWidth="1"/>
    <col min="1030" max="1030" width="13.57421875" style="0" bestFit="1" customWidth="1"/>
    <col min="1031" max="1031" width="11.8515625" style="0" bestFit="1" customWidth="1"/>
    <col min="1282" max="1282" width="56.57421875" style="0" bestFit="1" customWidth="1"/>
    <col min="1284" max="1284" width="10.57421875" style="0" customWidth="1"/>
    <col min="1285" max="1285" width="11.8515625" style="0" bestFit="1" customWidth="1"/>
    <col min="1286" max="1286" width="13.57421875" style="0" bestFit="1" customWidth="1"/>
    <col min="1287" max="1287" width="11.8515625" style="0" bestFit="1" customWidth="1"/>
    <col min="1538" max="1538" width="56.57421875" style="0" bestFit="1" customWidth="1"/>
    <col min="1540" max="1540" width="10.57421875" style="0" customWidth="1"/>
    <col min="1541" max="1541" width="11.8515625" style="0" bestFit="1" customWidth="1"/>
    <col min="1542" max="1542" width="13.57421875" style="0" bestFit="1" customWidth="1"/>
    <col min="1543" max="1543" width="11.8515625" style="0" bestFit="1" customWidth="1"/>
    <col min="1794" max="1794" width="56.57421875" style="0" bestFit="1" customWidth="1"/>
    <col min="1796" max="1796" width="10.57421875" style="0" customWidth="1"/>
    <col min="1797" max="1797" width="11.8515625" style="0" bestFit="1" customWidth="1"/>
    <col min="1798" max="1798" width="13.57421875" style="0" bestFit="1" customWidth="1"/>
    <col min="1799" max="1799" width="11.8515625" style="0" bestFit="1" customWidth="1"/>
    <col min="2050" max="2050" width="56.57421875" style="0" bestFit="1" customWidth="1"/>
    <col min="2052" max="2052" width="10.57421875" style="0" customWidth="1"/>
    <col min="2053" max="2053" width="11.8515625" style="0" bestFit="1" customWidth="1"/>
    <col min="2054" max="2054" width="13.57421875" style="0" bestFit="1" customWidth="1"/>
    <col min="2055" max="2055" width="11.8515625" style="0" bestFit="1" customWidth="1"/>
    <col min="2306" max="2306" width="56.57421875" style="0" bestFit="1" customWidth="1"/>
    <col min="2308" max="2308" width="10.57421875" style="0" customWidth="1"/>
    <col min="2309" max="2309" width="11.8515625" style="0" bestFit="1" customWidth="1"/>
    <col min="2310" max="2310" width="13.57421875" style="0" bestFit="1" customWidth="1"/>
    <col min="2311" max="2311" width="11.8515625" style="0" bestFit="1" customWidth="1"/>
    <col min="2562" max="2562" width="56.57421875" style="0" bestFit="1" customWidth="1"/>
    <col min="2564" max="2564" width="10.57421875" style="0" customWidth="1"/>
    <col min="2565" max="2565" width="11.8515625" style="0" bestFit="1" customWidth="1"/>
    <col min="2566" max="2566" width="13.57421875" style="0" bestFit="1" customWidth="1"/>
    <col min="2567" max="2567" width="11.8515625" style="0" bestFit="1" customWidth="1"/>
    <col min="2818" max="2818" width="56.57421875" style="0" bestFit="1" customWidth="1"/>
    <col min="2820" max="2820" width="10.57421875" style="0" customWidth="1"/>
    <col min="2821" max="2821" width="11.8515625" style="0" bestFit="1" customWidth="1"/>
    <col min="2822" max="2822" width="13.57421875" style="0" bestFit="1" customWidth="1"/>
    <col min="2823" max="2823" width="11.8515625" style="0" bestFit="1" customWidth="1"/>
    <col min="3074" max="3074" width="56.57421875" style="0" bestFit="1" customWidth="1"/>
    <col min="3076" max="3076" width="10.57421875" style="0" customWidth="1"/>
    <col min="3077" max="3077" width="11.8515625" style="0" bestFit="1" customWidth="1"/>
    <col min="3078" max="3078" width="13.57421875" style="0" bestFit="1" customWidth="1"/>
    <col min="3079" max="3079" width="11.8515625" style="0" bestFit="1" customWidth="1"/>
    <col min="3330" max="3330" width="56.57421875" style="0" bestFit="1" customWidth="1"/>
    <col min="3332" max="3332" width="10.57421875" style="0" customWidth="1"/>
    <col min="3333" max="3333" width="11.8515625" style="0" bestFit="1" customWidth="1"/>
    <col min="3334" max="3334" width="13.57421875" style="0" bestFit="1" customWidth="1"/>
    <col min="3335" max="3335" width="11.8515625" style="0" bestFit="1" customWidth="1"/>
    <col min="3586" max="3586" width="56.57421875" style="0" bestFit="1" customWidth="1"/>
    <col min="3588" max="3588" width="10.57421875" style="0" customWidth="1"/>
    <col min="3589" max="3589" width="11.8515625" style="0" bestFit="1" customWidth="1"/>
    <col min="3590" max="3590" width="13.57421875" style="0" bestFit="1" customWidth="1"/>
    <col min="3591" max="3591" width="11.8515625" style="0" bestFit="1" customWidth="1"/>
    <col min="3842" max="3842" width="56.57421875" style="0" bestFit="1" customWidth="1"/>
    <col min="3844" max="3844" width="10.57421875" style="0" customWidth="1"/>
    <col min="3845" max="3845" width="11.8515625" style="0" bestFit="1" customWidth="1"/>
    <col min="3846" max="3846" width="13.57421875" style="0" bestFit="1" customWidth="1"/>
    <col min="3847" max="3847" width="11.8515625" style="0" bestFit="1" customWidth="1"/>
    <col min="4098" max="4098" width="56.57421875" style="0" bestFit="1" customWidth="1"/>
    <col min="4100" max="4100" width="10.57421875" style="0" customWidth="1"/>
    <col min="4101" max="4101" width="11.8515625" style="0" bestFit="1" customWidth="1"/>
    <col min="4102" max="4102" width="13.57421875" style="0" bestFit="1" customWidth="1"/>
    <col min="4103" max="4103" width="11.8515625" style="0" bestFit="1" customWidth="1"/>
    <col min="4354" max="4354" width="56.57421875" style="0" bestFit="1" customWidth="1"/>
    <col min="4356" max="4356" width="10.57421875" style="0" customWidth="1"/>
    <col min="4357" max="4357" width="11.8515625" style="0" bestFit="1" customWidth="1"/>
    <col min="4358" max="4358" width="13.57421875" style="0" bestFit="1" customWidth="1"/>
    <col min="4359" max="4359" width="11.8515625" style="0" bestFit="1" customWidth="1"/>
    <col min="4610" max="4610" width="56.57421875" style="0" bestFit="1" customWidth="1"/>
    <col min="4612" max="4612" width="10.57421875" style="0" customWidth="1"/>
    <col min="4613" max="4613" width="11.8515625" style="0" bestFit="1" customWidth="1"/>
    <col min="4614" max="4614" width="13.57421875" style="0" bestFit="1" customWidth="1"/>
    <col min="4615" max="4615" width="11.8515625" style="0" bestFit="1" customWidth="1"/>
    <col min="4866" max="4866" width="56.57421875" style="0" bestFit="1" customWidth="1"/>
    <col min="4868" max="4868" width="10.57421875" style="0" customWidth="1"/>
    <col min="4869" max="4869" width="11.8515625" style="0" bestFit="1" customWidth="1"/>
    <col min="4870" max="4870" width="13.57421875" style="0" bestFit="1" customWidth="1"/>
    <col min="4871" max="4871" width="11.8515625" style="0" bestFit="1" customWidth="1"/>
    <col min="5122" max="5122" width="56.57421875" style="0" bestFit="1" customWidth="1"/>
    <col min="5124" max="5124" width="10.57421875" style="0" customWidth="1"/>
    <col min="5125" max="5125" width="11.8515625" style="0" bestFit="1" customWidth="1"/>
    <col min="5126" max="5126" width="13.57421875" style="0" bestFit="1" customWidth="1"/>
    <col min="5127" max="5127" width="11.8515625" style="0" bestFit="1" customWidth="1"/>
    <col min="5378" max="5378" width="56.57421875" style="0" bestFit="1" customWidth="1"/>
    <col min="5380" max="5380" width="10.57421875" style="0" customWidth="1"/>
    <col min="5381" max="5381" width="11.8515625" style="0" bestFit="1" customWidth="1"/>
    <col min="5382" max="5382" width="13.57421875" style="0" bestFit="1" customWidth="1"/>
    <col min="5383" max="5383" width="11.8515625" style="0" bestFit="1" customWidth="1"/>
    <col min="5634" max="5634" width="56.57421875" style="0" bestFit="1" customWidth="1"/>
    <col min="5636" max="5636" width="10.57421875" style="0" customWidth="1"/>
    <col min="5637" max="5637" width="11.8515625" style="0" bestFit="1" customWidth="1"/>
    <col min="5638" max="5638" width="13.57421875" style="0" bestFit="1" customWidth="1"/>
    <col min="5639" max="5639" width="11.8515625" style="0" bestFit="1" customWidth="1"/>
    <col min="5890" max="5890" width="56.57421875" style="0" bestFit="1" customWidth="1"/>
    <col min="5892" max="5892" width="10.57421875" style="0" customWidth="1"/>
    <col min="5893" max="5893" width="11.8515625" style="0" bestFit="1" customWidth="1"/>
    <col min="5894" max="5894" width="13.57421875" style="0" bestFit="1" customWidth="1"/>
    <col min="5895" max="5895" width="11.8515625" style="0" bestFit="1" customWidth="1"/>
    <col min="6146" max="6146" width="56.57421875" style="0" bestFit="1" customWidth="1"/>
    <col min="6148" max="6148" width="10.57421875" style="0" customWidth="1"/>
    <col min="6149" max="6149" width="11.8515625" style="0" bestFit="1" customWidth="1"/>
    <col min="6150" max="6150" width="13.57421875" style="0" bestFit="1" customWidth="1"/>
    <col min="6151" max="6151" width="11.8515625" style="0" bestFit="1" customWidth="1"/>
    <col min="6402" max="6402" width="56.57421875" style="0" bestFit="1" customWidth="1"/>
    <col min="6404" max="6404" width="10.57421875" style="0" customWidth="1"/>
    <col min="6405" max="6405" width="11.8515625" style="0" bestFit="1" customWidth="1"/>
    <col min="6406" max="6406" width="13.57421875" style="0" bestFit="1" customWidth="1"/>
    <col min="6407" max="6407" width="11.8515625" style="0" bestFit="1" customWidth="1"/>
    <col min="6658" max="6658" width="56.57421875" style="0" bestFit="1" customWidth="1"/>
    <col min="6660" max="6660" width="10.57421875" style="0" customWidth="1"/>
    <col min="6661" max="6661" width="11.8515625" style="0" bestFit="1" customWidth="1"/>
    <col min="6662" max="6662" width="13.57421875" style="0" bestFit="1" customWidth="1"/>
    <col min="6663" max="6663" width="11.8515625" style="0" bestFit="1" customWidth="1"/>
    <col min="6914" max="6914" width="56.57421875" style="0" bestFit="1" customWidth="1"/>
    <col min="6916" max="6916" width="10.57421875" style="0" customWidth="1"/>
    <col min="6917" max="6917" width="11.8515625" style="0" bestFit="1" customWidth="1"/>
    <col min="6918" max="6918" width="13.57421875" style="0" bestFit="1" customWidth="1"/>
    <col min="6919" max="6919" width="11.8515625" style="0" bestFit="1" customWidth="1"/>
    <col min="7170" max="7170" width="56.57421875" style="0" bestFit="1" customWidth="1"/>
    <col min="7172" max="7172" width="10.57421875" style="0" customWidth="1"/>
    <col min="7173" max="7173" width="11.8515625" style="0" bestFit="1" customWidth="1"/>
    <col min="7174" max="7174" width="13.57421875" style="0" bestFit="1" customWidth="1"/>
    <col min="7175" max="7175" width="11.8515625" style="0" bestFit="1" customWidth="1"/>
    <col min="7426" max="7426" width="56.57421875" style="0" bestFit="1" customWidth="1"/>
    <col min="7428" max="7428" width="10.57421875" style="0" customWidth="1"/>
    <col min="7429" max="7429" width="11.8515625" style="0" bestFit="1" customWidth="1"/>
    <col min="7430" max="7430" width="13.57421875" style="0" bestFit="1" customWidth="1"/>
    <col min="7431" max="7431" width="11.8515625" style="0" bestFit="1" customWidth="1"/>
    <col min="7682" max="7682" width="56.57421875" style="0" bestFit="1" customWidth="1"/>
    <col min="7684" max="7684" width="10.57421875" style="0" customWidth="1"/>
    <col min="7685" max="7685" width="11.8515625" style="0" bestFit="1" customWidth="1"/>
    <col min="7686" max="7686" width="13.57421875" style="0" bestFit="1" customWidth="1"/>
    <col min="7687" max="7687" width="11.8515625" style="0" bestFit="1" customWidth="1"/>
    <col min="7938" max="7938" width="56.57421875" style="0" bestFit="1" customWidth="1"/>
    <col min="7940" max="7940" width="10.57421875" style="0" customWidth="1"/>
    <col min="7941" max="7941" width="11.8515625" style="0" bestFit="1" customWidth="1"/>
    <col min="7942" max="7942" width="13.57421875" style="0" bestFit="1" customWidth="1"/>
    <col min="7943" max="7943" width="11.8515625" style="0" bestFit="1" customWidth="1"/>
    <col min="8194" max="8194" width="56.57421875" style="0" bestFit="1" customWidth="1"/>
    <col min="8196" max="8196" width="10.57421875" style="0" customWidth="1"/>
    <col min="8197" max="8197" width="11.8515625" style="0" bestFit="1" customWidth="1"/>
    <col min="8198" max="8198" width="13.57421875" style="0" bestFit="1" customWidth="1"/>
    <col min="8199" max="8199" width="11.8515625" style="0" bestFit="1" customWidth="1"/>
    <col min="8450" max="8450" width="56.57421875" style="0" bestFit="1" customWidth="1"/>
    <col min="8452" max="8452" width="10.57421875" style="0" customWidth="1"/>
    <col min="8453" max="8453" width="11.8515625" style="0" bestFit="1" customWidth="1"/>
    <col min="8454" max="8454" width="13.57421875" style="0" bestFit="1" customWidth="1"/>
    <col min="8455" max="8455" width="11.8515625" style="0" bestFit="1" customWidth="1"/>
    <col min="8706" max="8706" width="56.57421875" style="0" bestFit="1" customWidth="1"/>
    <col min="8708" max="8708" width="10.57421875" style="0" customWidth="1"/>
    <col min="8709" max="8709" width="11.8515625" style="0" bestFit="1" customWidth="1"/>
    <col min="8710" max="8710" width="13.57421875" style="0" bestFit="1" customWidth="1"/>
    <col min="8711" max="8711" width="11.8515625" style="0" bestFit="1" customWidth="1"/>
    <col min="8962" max="8962" width="56.57421875" style="0" bestFit="1" customWidth="1"/>
    <col min="8964" max="8964" width="10.57421875" style="0" customWidth="1"/>
    <col min="8965" max="8965" width="11.8515625" style="0" bestFit="1" customWidth="1"/>
    <col min="8966" max="8966" width="13.57421875" style="0" bestFit="1" customWidth="1"/>
    <col min="8967" max="8967" width="11.8515625" style="0" bestFit="1" customWidth="1"/>
    <col min="9218" max="9218" width="56.57421875" style="0" bestFit="1" customWidth="1"/>
    <col min="9220" max="9220" width="10.57421875" style="0" customWidth="1"/>
    <col min="9221" max="9221" width="11.8515625" style="0" bestFit="1" customWidth="1"/>
    <col min="9222" max="9222" width="13.57421875" style="0" bestFit="1" customWidth="1"/>
    <col min="9223" max="9223" width="11.8515625" style="0" bestFit="1" customWidth="1"/>
    <col min="9474" max="9474" width="56.57421875" style="0" bestFit="1" customWidth="1"/>
    <col min="9476" max="9476" width="10.57421875" style="0" customWidth="1"/>
    <col min="9477" max="9477" width="11.8515625" style="0" bestFit="1" customWidth="1"/>
    <col min="9478" max="9478" width="13.57421875" style="0" bestFit="1" customWidth="1"/>
    <col min="9479" max="9479" width="11.8515625" style="0" bestFit="1" customWidth="1"/>
    <col min="9730" max="9730" width="56.57421875" style="0" bestFit="1" customWidth="1"/>
    <col min="9732" max="9732" width="10.57421875" style="0" customWidth="1"/>
    <col min="9733" max="9733" width="11.8515625" style="0" bestFit="1" customWidth="1"/>
    <col min="9734" max="9734" width="13.57421875" style="0" bestFit="1" customWidth="1"/>
    <col min="9735" max="9735" width="11.8515625" style="0" bestFit="1" customWidth="1"/>
    <col min="9986" max="9986" width="56.57421875" style="0" bestFit="1" customWidth="1"/>
    <col min="9988" max="9988" width="10.57421875" style="0" customWidth="1"/>
    <col min="9989" max="9989" width="11.8515625" style="0" bestFit="1" customWidth="1"/>
    <col min="9990" max="9990" width="13.57421875" style="0" bestFit="1" customWidth="1"/>
    <col min="9991" max="9991" width="11.8515625" style="0" bestFit="1" customWidth="1"/>
    <col min="10242" max="10242" width="56.57421875" style="0" bestFit="1" customWidth="1"/>
    <col min="10244" max="10244" width="10.57421875" style="0" customWidth="1"/>
    <col min="10245" max="10245" width="11.8515625" style="0" bestFit="1" customWidth="1"/>
    <col min="10246" max="10246" width="13.57421875" style="0" bestFit="1" customWidth="1"/>
    <col min="10247" max="10247" width="11.8515625" style="0" bestFit="1" customWidth="1"/>
    <col min="10498" max="10498" width="56.57421875" style="0" bestFit="1" customWidth="1"/>
    <col min="10500" max="10500" width="10.57421875" style="0" customWidth="1"/>
    <col min="10501" max="10501" width="11.8515625" style="0" bestFit="1" customWidth="1"/>
    <col min="10502" max="10502" width="13.57421875" style="0" bestFit="1" customWidth="1"/>
    <col min="10503" max="10503" width="11.8515625" style="0" bestFit="1" customWidth="1"/>
    <col min="10754" max="10754" width="56.57421875" style="0" bestFit="1" customWidth="1"/>
    <col min="10756" max="10756" width="10.57421875" style="0" customWidth="1"/>
    <col min="10757" max="10757" width="11.8515625" style="0" bestFit="1" customWidth="1"/>
    <col min="10758" max="10758" width="13.57421875" style="0" bestFit="1" customWidth="1"/>
    <col min="10759" max="10759" width="11.8515625" style="0" bestFit="1" customWidth="1"/>
    <col min="11010" max="11010" width="56.57421875" style="0" bestFit="1" customWidth="1"/>
    <col min="11012" max="11012" width="10.57421875" style="0" customWidth="1"/>
    <col min="11013" max="11013" width="11.8515625" style="0" bestFit="1" customWidth="1"/>
    <col min="11014" max="11014" width="13.57421875" style="0" bestFit="1" customWidth="1"/>
    <col min="11015" max="11015" width="11.8515625" style="0" bestFit="1" customWidth="1"/>
    <col min="11266" max="11266" width="56.57421875" style="0" bestFit="1" customWidth="1"/>
    <col min="11268" max="11268" width="10.57421875" style="0" customWidth="1"/>
    <col min="11269" max="11269" width="11.8515625" style="0" bestFit="1" customWidth="1"/>
    <col min="11270" max="11270" width="13.57421875" style="0" bestFit="1" customWidth="1"/>
    <col min="11271" max="11271" width="11.8515625" style="0" bestFit="1" customWidth="1"/>
    <col min="11522" max="11522" width="56.57421875" style="0" bestFit="1" customWidth="1"/>
    <col min="11524" max="11524" width="10.57421875" style="0" customWidth="1"/>
    <col min="11525" max="11525" width="11.8515625" style="0" bestFit="1" customWidth="1"/>
    <col min="11526" max="11526" width="13.57421875" style="0" bestFit="1" customWidth="1"/>
    <col min="11527" max="11527" width="11.8515625" style="0" bestFit="1" customWidth="1"/>
    <col min="11778" max="11778" width="56.57421875" style="0" bestFit="1" customWidth="1"/>
    <col min="11780" max="11780" width="10.57421875" style="0" customWidth="1"/>
    <col min="11781" max="11781" width="11.8515625" style="0" bestFit="1" customWidth="1"/>
    <col min="11782" max="11782" width="13.57421875" style="0" bestFit="1" customWidth="1"/>
    <col min="11783" max="11783" width="11.8515625" style="0" bestFit="1" customWidth="1"/>
    <col min="12034" max="12034" width="56.57421875" style="0" bestFit="1" customWidth="1"/>
    <col min="12036" max="12036" width="10.57421875" style="0" customWidth="1"/>
    <col min="12037" max="12037" width="11.8515625" style="0" bestFit="1" customWidth="1"/>
    <col min="12038" max="12038" width="13.57421875" style="0" bestFit="1" customWidth="1"/>
    <col min="12039" max="12039" width="11.8515625" style="0" bestFit="1" customWidth="1"/>
    <col min="12290" max="12290" width="56.57421875" style="0" bestFit="1" customWidth="1"/>
    <col min="12292" max="12292" width="10.57421875" style="0" customWidth="1"/>
    <col min="12293" max="12293" width="11.8515625" style="0" bestFit="1" customWidth="1"/>
    <col min="12294" max="12294" width="13.57421875" style="0" bestFit="1" customWidth="1"/>
    <col min="12295" max="12295" width="11.8515625" style="0" bestFit="1" customWidth="1"/>
    <col min="12546" max="12546" width="56.57421875" style="0" bestFit="1" customWidth="1"/>
    <col min="12548" max="12548" width="10.57421875" style="0" customWidth="1"/>
    <col min="12549" max="12549" width="11.8515625" style="0" bestFit="1" customWidth="1"/>
    <col min="12550" max="12550" width="13.57421875" style="0" bestFit="1" customWidth="1"/>
    <col min="12551" max="12551" width="11.8515625" style="0" bestFit="1" customWidth="1"/>
    <col min="12802" max="12802" width="56.57421875" style="0" bestFit="1" customWidth="1"/>
    <col min="12804" max="12804" width="10.57421875" style="0" customWidth="1"/>
    <col min="12805" max="12805" width="11.8515625" style="0" bestFit="1" customWidth="1"/>
    <col min="12806" max="12806" width="13.57421875" style="0" bestFit="1" customWidth="1"/>
    <col min="12807" max="12807" width="11.8515625" style="0" bestFit="1" customWidth="1"/>
    <col min="13058" max="13058" width="56.57421875" style="0" bestFit="1" customWidth="1"/>
    <col min="13060" max="13060" width="10.57421875" style="0" customWidth="1"/>
    <col min="13061" max="13061" width="11.8515625" style="0" bestFit="1" customWidth="1"/>
    <col min="13062" max="13062" width="13.57421875" style="0" bestFit="1" customWidth="1"/>
    <col min="13063" max="13063" width="11.8515625" style="0" bestFit="1" customWidth="1"/>
    <col min="13314" max="13314" width="56.57421875" style="0" bestFit="1" customWidth="1"/>
    <col min="13316" max="13316" width="10.57421875" style="0" customWidth="1"/>
    <col min="13317" max="13317" width="11.8515625" style="0" bestFit="1" customWidth="1"/>
    <col min="13318" max="13318" width="13.57421875" style="0" bestFit="1" customWidth="1"/>
    <col min="13319" max="13319" width="11.8515625" style="0" bestFit="1" customWidth="1"/>
    <col min="13570" max="13570" width="56.57421875" style="0" bestFit="1" customWidth="1"/>
    <col min="13572" max="13572" width="10.57421875" style="0" customWidth="1"/>
    <col min="13573" max="13573" width="11.8515625" style="0" bestFit="1" customWidth="1"/>
    <col min="13574" max="13574" width="13.57421875" style="0" bestFit="1" customWidth="1"/>
    <col min="13575" max="13575" width="11.8515625" style="0" bestFit="1" customWidth="1"/>
    <col min="13826" max="13826" width="56.57421875" style="0" bestFit="1" customWidth="1"/>
    <col min="13828" max="13828" width="10.57421875" style="0" customWidth="1"/>
    <col min="13829" max="13829" width="11.8515625" style="0" bestFit="1" customWidth="1"/>
    <col min="13830" max="13830" width="13.57421875" style="0" bestFit="1" customWidth="1"/>
    <col min="13831" max="13831" width="11.8515625" style="0" bestFit="1" customWidth="1"/>
    <col min="14082" max="14082" width="56.57421875" style="0" bestFit="1" customWidth="1"/>
    <col min="14084" max="14084" width="10.57421875" style="0" customWidth="1"/>
    <col min="14085" max="14085" width="11.8515625" style="0" bestFit="1" customWidth="1"/>
    <col min="14086" max="14086" width="13.57421875" style="0" bestFit="1" customWidth="1"/>
    <col min="14087" max="14087" width="11.8515625" style="0" bestFit="1" customWidth="1"/>
    <col min="14338" max="14338" width="56.57421875" style="0" bestFit="1" customWidth="1"/>
    <col min="14340" max="14340" width="10.57421875" style="0" customWidth="1"/>
    <col min="14341" max="14341" width="11.8515625" style="0" bestFit="1" customWidth="1"/>
    <col min="14342" max="14342" width="13.57421875" style="0" bestFit="1" customWidth="1"/>
    <col min="14343" max="14343" width="11.8515625" style="0" bestFit="1" customWidth="1"/>
    <col min="14594" max="14594" width="56.57421875" style="0" bestFit="1" customWidth="1"/>
    <col min="14596" max="14596" width="10.57421875" style="0" customWidth="1"/>
    <col min="14597" max="14597" width="11.8515625" style="0" bestFit="1" customWidth="1"/>
    <col min="14598" max="14598" width="13.57421875" style="0" bestFit="1" customWidth="1"/>
    <col min="14599" max="14599" width="11.8515625" style="0" bestFit="1" customWidth="1"/>
    <col min="14850" max="14850" width="56.57421875" style="0" bestFit="1" customWidth="1"/>
    <col min="14852" max="14852" width="10.57421875" style="0" customWidth="1"/>
    <col min="14853" max="14853" width="11.8515625" style="0" bestFit="1" customWidth="1"/>
    <col min="14854" max="14854" width="13.57421875" style="0" bestFit="1" customWidth="1"/>
    <col min="14855" max="14855" width="11.8515625" style="0" bestFit="1" customWidth="1"/>
    <col min="15106" max="15106" width="56.57421875" style="0" bestFit="1" customWidth="1"/>
    <col min="15108" max="15108" width="10.57421875" style="0" customWidth="1"/>
    <col min="15109" max="15109" width="11.8515625" style="0" bestFit="1" customWidth="1"/>
    <col min="15110" max="15110" width="13.57421875" style="0" bestFit="1" customWidth="1"/>
    <col min="15111" max="15111" width="11.8515625" style="0" bestFit="1" customWidth="1"/>
    <col min="15362" max="15362" width="56.57421875" style="0" bestFit="1" customWidth="1"/>
    <col min="15364" max="15364" width="10.57421875" style="0" customWidth="1"/>
    <col min="15365" max="15365" width="11.8515625" style="0" bestFit="1" customWidth="1"/>
    <col min="15366" max="15366" width="13.57421875" style="0" bestFit="1" customWidth="1"/>
    <col min="15367" max="15367" width="11.8515625" style="0" bestFit="1" customWidth="1"/>
    <col min="15618" max="15618" width="56.57421875" style="0" bestFit="1" customWidth="1"/>
    <col min="15620" max="15620" width="10.57421875" style="0" customWidth="1"/>
    <col min="15621" max="15621" width="11.8515625" style="0" bestFit="1" customWidth="1"/>
    <col min="15622" max="15622" width="13.57421875" style="0" bestFit="1" customWidth="1"/>
    <col min="15623" max="15623" width="11.8515625" style="0" bestFit="1" customWidth="1"/>
    <col min="15874" max="15874" width="56.57421875" style="0" bestFit="1" customWidth="1"/>
    <col min="15876" max="15876" width="10.57421875" style="0" customWidth="1"/>
    <col min="15877" max="15877" width="11.8515625" style="0" bestFit="1" customWidth="1"/>
    <col min="15878" max="15878" width="13.57421875" style="0" bestFit="1" customWidth="1"/>
    <col min="15879" max="15879" width="11.8515625" style="0" bestFit="1" customWidth="1"/>
    <col min="16130" max="16130" width="56.57421875" style="0" bestFit="1" customWidth="1"/>
    <col min="16132" max="16132" width="10.57421875" style="0" customWidth="1"/>
    <col min="16133" max="16133" width="11.8515625" style="0" bestFit="1" customWidth="1"/>
    <col min="16134" max="16134" width="13.57421875" style="0" bestFit="1" customWidth="1"/>
    <col min="16135" max="16135" width="11.8515625" style="0" bestFit="1" customWidth="1"/>
  </cols>
  <sheetData>
    <row r="3" spans="2:6" ht="30.75" thickBot="1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2:6" ht="15">
      <c r="B4" s="1" t="s">
        <v>5</v>
      </c>
      <c r="C4" s="4"/>
      <c r="D4" s="4"/>
      <c r="E4" s="4"/>
      <c r="F4" s="4"/>
    </row>
    <row r="5" spans="2:6" ht="15">
      <c r="B5" t="s">
        <v>24</v>
      </c>
      <c r="C5">
        <v>35</v>
      </c>
      <c r="D5" t="s">
        <v>15</v>
      </c>
      <c r="E5" s="5"/>
      <c r="F5" s="5">
        <f>C5*E5</f>
        <v>0</v>
      </c>
    </row>
    <row r="6" spans="2:6" ht="15">
      <c r="B6" t="s">
        <v>16</v>
      </c>
      <c r="C6">
        <f>132/0.75</f>
        <v>176</v>
      </c>
      <c r="D6" t="s">
        <v>15</v>
      </c>
      <c r="E6" s="5"/>
      <c r="F6" s="5">
        <f aca="true" t="shared" si="0" ref="F6:F12">C6*E6</f>
        <v>0</v>
      </c>
    </row>
    <row r="7" spans="2:6" ht="15">
      <c r="B7" t="s">
        <v>17</v>
      </c>
      <c r="C7">
        <v>135</v>
      </c>
      <c r="D7" t="s">
        <v>15</v>
      </c>
      <c r="E7" s="5"/>
      <c r="F7" s="5">
        <f t="shared" si="0"/>
        <v>0</v>
      </c>
    </row>
    <row r="8" spans="2:6" ht="15">
      <c r="B8" t="s">
        <v>18</v>
      </c>
      <c r="C8">
        <v>135</v>
      </c>
      <c r="D8" t="s">
        <v>19</v>
      </c>
      <c r="E8" s="5"/>
      <c r="F8" s="5">
        <f t="shared" si="0"/>
        <v>0</v>
      </c>
    </row>
    <row r="9" spans="2:6" ht="15">
      <c r="B9" t="s">
        <v>20</v>
      </c>
      <c r="C9">
        <v>4</v>
      </c>
      <c r="D9" t="s">
        <v>15</v>
      </c>
      <c r="E9" s="5"/>
      <c r="F9" s="5">
        <f t="shared" si="0"/>
        <v>0</v>
      </c>
    </row>
    <row r="10" spans="2:6" ht="15">
      <c r="B10" t="s">
        <v>21</v>
      </c>
      <c r="C10">
        <v>4</v>
      </c>
      <c r="D10" t="s">
        <v>15</v>
      </c>
      <c r="E10" s="5"/>
      <c r="F10" s="5">
        <f t="shared" si="0"/>
        <v>0</v>
      </c>
    </row>
    <row r="11" spans="2:6" ht="15">
      <c r="B11" t="s">
        <v>22</v>
      </c>
      <c r="C11">
        <v>400</v>
      </c>
      <c r="D11" t="s">
        <v>15</v>
      </c>
      <c r="E11" s="5"/>
      <c r="F11" s="5">
        <f t="shared" si="0"/>
        <v>0</v>
      </c>
    </row>
    <row r="12" spans="2:6" ht="15">
      <c r="B12" t="s">
        <v>23</v>
      </c>
      <c r="C12">
        <v>1500</v>
      </c>
      <c r="D12" t="s">
        <v>15</v>
      </c>
      <c r="E12" s="5"/>
      <c r="F12" s="5">
        <f t="shared" si="0"/>
        <v>0</v>
      </c>
    </row>
    <row r="13" spans="2:6" ht="15">
      <c r="B13" t="s">
        <v>31</v>
      </c>
      <c r="C13">
        <v>1</v>
      </c>
      <c r="D13" t="s">
        <v>28</v>
      </c>
      <c r="E13" s="5"/>
      <c r="F13" s="5">
        <f>C13*E13</f>
        <v>0</v>
      </c>
    </row>
    <row r="14" spans="2:7" ht="15">
      <c r="B14" s="1" t="s">
        <v>6</v>
      </c>
      <c r="C14" s="1"/>
      <c r="D14" s="1"/>
      <c r="E14" s="6"/>
      <c r="F14" s="6">
        <f>SUM(F5:F13)</f>
        <v>0</v>
      </c>
      <c r="G14" s="11"/>
    </row>
    <row r="15" spans="5:6" ht="15">
      <c r="E15" s="5"/>
      <c r="F15" s="5"/>
    </row>
    <row r="16" spans="2:6" ht="15">
      <c r="B16" s="1" t="s">
        <v>7</v>
      </c>
      <c r="E16" s="5"/>
      <c r="F16" s="5"/>
    </row>
    <row r="17" spans="2:6" ht="15">
      <c r="B17" t="s">
        <v>26</v>
      </c>
      <c r="D17" t="s">
        <v>25</v>
      </c>
      <c r="E17" s="5"/>
      <c r="F17" s="5">
        <f>C17*E17</f>
        <v>0</v>
      </c>
    </row>
    <row r="18" spans="2:6" ht="15">
      <c r="B18" t="s">
        <v>27</v>
      </c>
      <c r="D18" t="s">
        <v>25</v>
      </c>
      <c r="E18" s="5"/>
      <c r="F18" s="5">
        <f>C18*E18</f>
        <v>0</v>
      </c>
    </row>
    <row r="19" spans="2:6" ht="15">
      <c r="B19" t="s">
        <v>29</v>
      </c>
      <c r="D19" t="s">
        <v>28</v>
      </c>
      <c r="E19" s="5"/>
      <c r="F19" s="5">
        <f>C19*E19</f>
        <v>0</v>
      </c>
    </row>
    <row r="20" spans="2:6" ht="15">
      <c r="B20" t="s">
        <v>30</v>
      </c>
      <c r="D20" t="s">
        <v>28</v>
      </c>
      <c r="E20" s="5"/>
      <c r="F20" s="5">
        <f>C20*E20</f>
        <v>0</v>
      </c>
    </row>
    <row r="21" spans="2:7" ht="15">
      <c r="B21" s="1" t="s">
        <v>8</v>
      </c>
      <c r="C21" s="7"/>
      <c r="D21" s="1"/>
      <c r="E21" s="6"/>
      <c r="F21" s="6">
        <f>SUM(F17:F20)</f>
        <v>0</v>
      </c>
      <c r="G21" s="11"/>
    </row>
    <row r="22" spans="5:6" ht="15">
      <c r="E22" s="5"/>
      <c r="F22" s="5"/>
    </row>
    <row r="23" spans="5:6" ht="15">
      <c r="E23" s="5"/>
      <c r="F23" s="5"/>
    </row>
    <row r="24" spans="2:6" ht="15">
      <c r="B24" s="1" t="s">
        <v>9</v>
      </c>
      <c r="E24" s="5"/>
      <c r="F24" s="5"/>
    </row>
    <row r="25" spans="2:6" ht="15">
      <c r="B25" t="s">
        <v>14</v>
      </c>
      <c r="E25" s="5"/>
      <c r="F25" s="5">
        <f>C25*E25</f>
        <v>0</v>
      </c>
    </row>
    <row r="26" spans="2:6" ht="15">
      <c r="B26" t="s">
        <v>12</v>
      </c>
      <c r="D26" t="s">
        <v>32</v>
      </c>
      <c r="E26" s="5"/>
      <c r="F26" s="5">
        <f>C26*E26</f>
        <v>0</v>
      </c>
    </row>
    <row r="27" spans="2:6" ht="15">
      <c r="B27" t="s">
        <v>11</v>
      </c>
      <c r="D27" t="s">
        <v>28</v>
      </c>
      <c r="E27" s="5"/>
      <c r="F27" s="5">
        <f>C27*E27</f>
        <v>0</v>
      </c>
    </row>
    <row r="28" spans="2:6" ht="15.75" thickBot="1">
      <c r="B28" s="8" t="s">
        <v>10</v>
      </c>
      <c r="C28" s="8"/>
      <c r="D28" s="8"/>
      <c r="E28" s="9"/>
      <c r="F28" s="9">
        <f>SUM(F25:F27)</f>
        <v>0</v>
      </c>
    </row>
    <row r="29" spans="5:6" ht="15.75" thickTop="1">
      <c r="E29" s="5"/>
      <c r="F29" s="5"/>
    </row>
    <row r="30" spans="2:6" ht="15">
      <c r="B30" s="1" t="s">
        <v>51</v>
      </c>
      <c r="F30" s="5">
        <f>F14+F21+F28</f>
        <v>0</v>
      </c>
    </row>
    <row r="31" spans="2:6" ht="15">
      <c r="B31" t="s">
        <v>49</v>
      </c>
      <c r="C31">
        <v>21</v>
      </c>
      <c r="D31" t="s">
        <v>13</v>
      </c>
      <c r="F31" s="5">
        <f>F30*(C31/100)</f>
        <v>0</v>
      </c>
    </row>
    <row r="32" spans="2:6" ht="15">
      <c r="B32" s="1" t="s">
        <v>50</v>
      </c>
      <c r="F32" s="5">
        <f>SUM(F30:F31)</f>
        <v>0</v>
      </c>
    </row>
    <row r="33" ht="15">
      <c r="F33" s="5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workbookViewId="0" topLeftCell="A1">
      <selection activeCell="B2" sqref="B2"/>
    </sheetView>
  </sheetViews>
  <sheetFormatPr defaultColWidth="9.140625" defaultRowHeight="15"/>
  <cols>
    <col min="2" max="2" width="56.57421875" style="0" bestFit="1" customWidth="1"/>
    <col min="4" max="4" width="10.57421875" style="0" customWidth="1"/>
    <col min="5" max="5" width="11.8515625" style="0" bestFit="1" customWidth="1"/>
    <col min="6" max="6" width="13.57421875" style="0" bestFit="1" customWidth="1"/>
    <col min="7" max="7" width="11.8515625" style="0" bestFit="1" customWidth="1"/>
  </cols>
  <sheetData>
    <row r="2" ht="15">
      <c r="B2" s="12" t="s">
        <v>33</v>
      </c>
    </row>
    <row r="3" spans="2:6" ht="30.75" thickBot="1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2:6" ht="15">
      <c r="B4" s="1" t="s">
        <v>5</v>
      </c>
      <c r="C4" s="4"/>
      <c r="D4" s="4"/>
      <c r="E4" s="4"/>
      <c r="F4" s="4"/>
    </row>
    <row r="5" spans="2:6" ht="15">
      <c r="B5" t="s">
        <v>24</v>
      </c>
      <c r="C5">
        <v>15</v>
      </c>
      <c r="D5" t="s">
        <v>15</v>
      </c>
      <c r="E5" s="5"/>
      <c r="F5" s="5">
        <f>C5*E5</f>
        <v>0</v>
      </c>
    </row>
    <row r="6" spans="2:6" ht="15">
      <c r="B6" t="s">
        <v>16</v>
      </c>
      <c r="C6">
        <v>74</v>
      </c>
      <c r="D6" t="s">
        <v>15</v>
      </c>
      <c r="E6" s="5"/>
      <c r="F6" s="5">
        <f aca="true" t="shared" si="0" ref="F6:F12">C6*E6</f>
        <v>0</v>
      </c>
    </row>
    <row r="7" spans="2:6" ht="15">
      <c r="B7" t="s">
        <v>17</v>
      </c>
      <c r="C7">
        <v>55</v>
      </c>
      <c r="D7" t="s">
        <v>15</v>
      </c>
      <c r="E7" s="5"/>
      <c r="F7" s="5">
        <f t="shared" si="0"/>
        <v>0</v>
      </c>
    </row>
    <row r="8" spans="2:6" ht="15">
      <c r="B8" t="s">
        <v>18</v>
      </c>
      <c r="C8">
        <v>55</v>
      </c>
      <c r="D8" t="s">
        <v>19</v>
      </c>
      <c r="E8" s="5"/>
      <c r="F8" s="5">
        <f t="shared" si="0"/>
        <v>0</v>
      </c>
    </row>
    <row r="9" spans="2:6" ht="15">
      <c r="B9" t="s">
        <v>20</v>
      </c>
      <c r="C9">
        <v>0</v>
      </c>
      <c r="D9" t="s">
        <v>15</v>
      </c>
      <c r="E9" s="5"/>
      <c r="F9" s="5">
        <f t="shared" si="0"/>
        <v>0</v>
      </c>
    </row>
    <row r="10" spans="2:6" ht="15">
      <c r="B10" t="s">
        <v>21</v>
      </c>
      <c r="C10">
        <v>2</v>
      </c>
      <c r="D10" t="s">
        <v>15</v>
      </c>
      <c r="E10" s="5"/>
      <c r="F10" s="5">
        <f t="shared" si="0"/>
        <v>0</v>
      </c>
    </row>
    <row r="11" spans="2:6" ht="15">
      <c r="B11" t="s">
        <v>22</v>
      </c>
      <c r="C11">
        <v>165</v>
      </c>
      <c r="D11" t="s">
        <v>15</v>
      </c>
      <c r="E11" s="5"/>
      <c r="F11" s="5">
        <f t="shared" si="0"/>
        <v>0</v>
      </c>
    </row>
    <row r="12" spans="2:6" ht="15">
      <c r="B12" t="s">
        <v>23</v>
      </c>
      <c r="C12">
        <v>800</v>
      </c>
      <c r="D12" t="s">
        <v>15</v>
      </c>
      <c r="E12" s="5"/>
      <c r="F12" s="5">
        <f t="shared" si="0"/>
        <v>0</v>
      </c>
    </row>
    <row r="13" spans="2:6" ht="15">
      <c r="B13" t="s">
        <v>31</v>
      </c>
      <c r="C13">
        <v>1</v>
      </c>
      <c r="D13" t="s">
        <v>28</v>
      </c>
      <c r="E13" s="5"/>
      <c r="F13" s="5">
        <f>C13*E13</f>
        <v>0</v>
      </c>
    </row>
    <row r="14" spans="2:7" ht="15">
      <c r="B14" s="1" t="s">
        <v>6</v>
      </c>
      <c r="C14" s="1"/>
      <c r="D14" s="1"/>
      <c r="E14" s="6"/>
      <c r="F14" s="6">
        <f>SUM(F5:F13)</f>
        <v>0</v>
      </c>
      <c r="G14" s="11"/>
    </row>
    <row r="15" spans="5:6" ht="15">
      <c r="E15" s="5"/>
      <c r="F15" s="5"/>
    </row>
    <row r="16" spans="2:6" ht="15">
      <c r="B16" s="1" t="s">
        <v>7</v>
      </c>
      <c r="E16" s="5"/>
      <c r="F16" s="5"/>
    </row>
    <row r="17" spans="2:6" ht="15">
      <c r="B17" t="s">
        <v>26</v>
      </c>
      <c r="D17" t="s">
        <v>25</v>
      </c>
      <c r="E17" s="5"/>
      <c r="F17" s="5">
        <f>C17*E17</f>
        <v>0</v>
      </c>
    </row>
    <row r="18" spans="2:6" ht="15">
      <c r="B18" t="s">
        <v>27</v>
      </c>
      <c r="D18" t="s">
        <v>25</v>
      </c>
      <c r="E18" s="5"/>
      <c r="F18" s="5">
        <f>C18*E18</f>
        <v>0</v>
      </c>
    </row>
    <row r="19" spans="2:6" ht="15">
      <c r="B19" t="s">
        <v>29</v>
      </c>
      <c r="D19" t="s">
        <v>28</v>
      </c>
      <c r="E19" s="5"/>
      <c r="F19" s="5">
        <f>C19*E19</f>
        <v>0</v>
      </c>
    </row>
    <row r="20" spans="2:6" ht="15">
      <c r="B20" t="s">
        <v>30</v>
      </c>
      <c r="D20" t="s">
        <v>28</v>
      </c>
      <c r="E20" s="5"/>
      <c r="F20" s="5">
        <f>C20*E20</f>
        <v>0</v>
      </c>
    </row>
    <row r="21" spans="2:7" ht="15">
      <c r="B21" s="1" t="s">
        <v>8</v>
      </c>
      <c r="C21" s="7"/>
      <c r="D21" s="1"/>
      <c r="E21" s="6"/>
      <c r="F21" s="6">
        <f>SUM(F17:F20)</f>
        <v>0</v>
      </c>
      <c r="G21" s="11"/>
    </row>
    <row r="22" spans="5:6" ht="15">
      <c r="E22" s="5"/>
      <c r="F22" s="5"/>
    </row>
    <row r="23" spans="2:6" ht="15">
      <c r="B23" s="1" t="s">
        <v>9</v>
      </c>
      <c r="E23" s="5"/>
      <c r="F23" s="5"/>
    </row>
    <row r="24" spans="2:6" ht="15">
      <c r="B24" t="s">
        <v>14</v>
      </c>
      <c r="E24" s="5"/>
      <c r="F24" s="5">
        <f>C24*E24</f>
        <v>0</v>
      </c>
    </row>
    <row r="25" spans="2:6" ht="15">
      <c r="B25" t="s">
        <v>12</v>
      </c>
      <c r="D25" t="s">
        <v>32</v>
      </c>
      <c r="E25" s="5"/>
      <c r="F25" s="5">
        <f>C25*E25</f>
        <v>0</v>
      </c>
    </row>
    <row r="26" spans="2:6" ht="15">
      <c r="B26" t="s">
        <v>11</v>
      </c>
      <c r="D26" t="s">
        <v>28</v>
      </c>
      <c r="E26" s="10"/>
      <c r="F26" s="5">
        <f>C26*E26</f>
        <v>0</v>
      </c>
    </row>
    <row r="27" spans="2:6" ht="15.75" thickBot="1">
      <c r="B27" s="8" t="s">
        <v>10</v>
      </c>
      <c r="C27" s="8"/>
      <c r="D27" s="8"/>
      <c r="E27" s="9"/>
      <c r="F27" s="9">
        <f>SUM(F24:F26)</f>
        <v>0</v>
      </c>
    </row>
    <row r="28" spans="5:6" ht="15.75" thickTop="1">
      <c r="E28" s="5"/>
      <c r="F28" s="5"/>
    </row>
    <row r="29" spans="2:6" ht="15">
      <c r="B29" s="1" t="s">
        <v>52</v>
      </c>
      <c r="F29" s="10">
        <f>F14+F21+F27</f>
        <v>0</v>
      </c>
    </row>
    <row r="30" spans="2:6" ht="15">
      <c r="B30" t="s">
        <v>49</v>
      </c>
      <c r="C30">
        <v>21</v>
      </c>
      <c r="D30" t="s">
        <v>13</v>
      </c>
      <c r="F30" s="10">
        <f>F29*(C30/100)</f>
        <v>0</v>
      </c>
    </row>
    <row r="31" spans="2:6" ht="15">
      <c r="B31" s="1" t="s">
        <v>50</v>
      </c>
      <c r="F31" s="10">
        <f>SUM(F29:F30)</f>
        <v>0</v>
      </c>
    </row>
    <row r="32" ht="15">
      <c r="F32" s="1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workbookViewId="0" topLeftCell="A1">
      <selection activeCell="G37" sqref="G37"/>
    </sheetView>
  </sheetViews>
  <sheetFormatPr defaultColWidth="9.140625" defaultRowHeight="15"/>
  <cols>
    <col min="2" max="2" width="56.57421875" style="0" bestFit="1" customWidth="1"/>
    <col min="5" max="5" width="11.00390625" style="0" customWidth="1"/>
    <col min="6" max="6" width="13.57421875" style="0" bestFit="1" customWidth="1"/>
    <col min="7" max="7" width="11.8515625" style="0" bestFit="1" customWidth="1"/>
    <col min="258" max="258" width="56.57421875" style="0" bestFit="1" customWidth="1"/>
    <col min="261" max="261" width="11.00390625" style="0" customWidth="1"/>
    <col min="262" max="262" width="13.57421875" style="0" bestFit="1" customWidth="1"/>
    <col min="263" max="263" width="11.8515625" style="0" bestFit="1" customWidth="1"/>
    <col min="514" max="514" width="56.57421875" style="0" bestFit="1" customWidth="1"/>
    <col min="517" max="517" width="11.00390625" style="0" customWidth="1"/>
    <col min="518" max="518" width="13.57421875" style="0" bestFit="1" customWidth="1"/>
    <col min="519" max="519" width="11.8515625" style="0" bestFit="1" customWidth="1"/>
    <col min="770" max="770" width="56.57421875" style="0" bestFit="1" customWidth="1"/>
    <col min="773" max="773" width="11.00390625" style="0" customWidth="1"/>
    <col min="774" max="774" width="13.57421875" style="0" bestFit="1" customWidth="1"/>
    <col min="775" max="775" width="11.8515625" style="0" bestFit="1" customWidth="1"/>
    <col min="1026" max="1026" width="56.57421875" style="0" bestFit="1" customWidth="1"/>
    <col min="1029" max="1029" width="11.00390625" style="0" customWidth="1"/>
    <col min="1030" max="1030" width="13.57421875" style="0" bestFit="1" customWidth="1"/>
    <col min="1031" max="1031" width="11.8515625" style="0" bestFit="1" customWidth="1"/>
    <col min="1282" max="1282" width="56.57421875" style="0" bestFit="1" customWidth="1"/>
    <col min="1285" max="1285" width="11.00390625" style="0" customWidth="1"/>
    <col min="1286" max="1286" width="13.57421875" style="0" bestFit="1" customWidth="1"/>
    <col min="1287" max="1287" width="11.8515625" style="0" bestFit="1" customWidth="1"/>
    <col min="1538" max="1538" width="56.57421875" style="0" bestFit="1" customWidth="1"/>
    <col min="1541" max="1541" width="11.00390625" style="0" customWidth="1"/>
    <col min="1542" max="1542" width="13.57421875" style="0" bestFit="1" customWidth="1"/>
    <col min="1543" max="1543" width="11.8515625" style="0" bestFit="1" customWidth="1"/>
    <col min="1794" max="1794" width="56.57421875" style="0" bestFit="1" customWidth="1"/>
    <col min="1797" max="1797" width="11.00390625" style="0" customWidth="1"/>
    <col min="1798" max="1798" width="13.57421875" style="0" bestFit="1" customWidth="1"/>
    <col min="1799" max="1799" width="11.8515625" style="0" bestFit="1" customWidth="1"/>
    <col min="2050" max="2050" width="56.57421875" style="0" bestFit="1" customWidth="1"/>
    <col min="2053" max="2053" width="11.00390625" style="0" customWidth="1"/>
    <col min="2054" max="2054" width="13.57421875" style="0" bestFit="1" customWidth="1"/>
    <col min="2055" max="2055" width="11.8515625" style="0" bestFit="1" customWidth="1"/>
    <col min="2306" max="2306" width="56.57421875" style="0" bestFit="1" customWidth="1"/>
    <col min="2309" max="2309" width="11.00390625" style="0" customWidth="1"/>
    <col min="2310" max="2310" width="13.57421875" style="0" bestFit="1" customWidth="1"/>
    <col min="2311" max="2311" width="11.8515625" style="0" bestFit="1" customWidth="1"/>
    <col min="2562" max="2562" width="56.57421875" style="0" bestFit="1" customWidth="1"/>
    <col min="2565" max="2565" width="11.00390625" style="0" customWidth="1"/>
    <col min="2566" max="2566" width="13.57421875" style="0" bestFit="1" customWidth="1"/>
    <col min="2567" max="2567" width="11.8515625" style="0" bestFit="1" customWidth="1"/>
    <col min="2818" max="2818" width="56.57421875" style="0" bestFit="1" customWidth="1"/>
    <col min="2821" max="2821" width="11.00390625" style="0" customWidth="1"/>
    <col min="2822" max="2822" width="13.57421875" style="0" bestFit="1" customWidth="1"/>
    <col min="2823" max="2823" width="11.8515625" style="0" bestFit="1" customWidth="1"/>
    <col min="3074" max="3074" width="56.57421875" style="0" bestFit="1" customWidth="1"/>
    <col min="3077" max="3077" width="11.00390625" style="0" customWidth="1"/>
    <col min="3078" max="3078" width="13.57421875" style="0" bestFit="1" customWidth="1"/>
    <col min="3079" max="3079" width="11.8515625" style="0" bestFit="1" customWidth="1"/>
    <col min="3330" max="3330" width="56.57421875" style="0" bestFit="1" customWidth="1"/>
    <col min="3333" max="3333" width="11.00390625" style="0" customWidth="1"/>
    <col min="3334" max="3334" width="13.57421875" style="0" bestFit="1" customWidth="1"/>
    <col min="3335" max="3335" width="11.8515625" style="0" bestFit="1" customWidth="1"/>
    <col min="3586" max="3586" width="56.57421875" style="0" bestFit="1" customWidth="1"/>
    <col min="3589" max="3589" width="11.00390625" style="0" customWidth="1"/>
    <col min="3590" max="3590" width="13.57421875" style="0" bestFit="1" customWidth="1"/>
    <col min="3591" max="3591" width="11.8515625" style="0" bestFit="1" customWidth="1"/>
    <col min="3842" max="3842" width="56.57421875" style="0" bestFit="1" customWidth="1"/>
    <col min="3845" max="3845" width="11.00390625" style="0" customWidth="1"/>
    <col min="3846" max="3846" width="13.57421875" style="0" bestFit="1" customWidth="1"/>
    <col min="3847" max="3847" width="11.8515625" style="0" bestFit="1" customWidth="1"/>
    <col min="4098" max="4098" width="56.57421875" style="0" bestFit="1" customWidth="1"/>
    <col min="4101" max="4101" width="11.00390625" style="0" customWidth="1"/>
    <col min="4102" max="4102" width="13.57421875" style="0" bestFit="1" customWidth="1"/>
    <col min="4103" max="4103" width="11.8515625" style="0" bestFit="1" customWidth="1"/>
    <col min="4354" max="4354" width="56.57421875" style="0" bestFit="1" customWidth="1"/>
    <col min="4357" max="4357" width="11.00390625" style="0" customWidth="1"/>
    <col min="4358" max="4358" width="13.57421875" style="0" bestFit="1" customWidth="1"/>
    <col min="4359" max="4359" width="11.8515625" style="0" bestFit="1" customWidth="1"/>
    <col min="4610" max="4610" width="56.57421875" style="0" bestFit="1" customWidth="1"/>
    <col min="4613" max="4613" width="11.00390625" style="0" customWidth="1"/>
    <col min="4614" max="4614" width="13.57421875" style="0" bestFit="1" customWidth="1"/>
    <col min="4615" max="4615" width="11.8515625" style="0" bestFit="1" customWidth="1"/>
    <col min="4866" max="4866" width="56.57421875" style="0" bestFit="1" customWidth="1"/>
    <col min="4869" max="4869" width="11.00390625" style="0" customWidth="1"/>
    <col min="4870" max="4870" width="13.57421875" style="0" bestFit="1" customWidth="1"/>
    <col min="4871" max="4871" width="11.8515625" style="0" bestFit="1" customWidth="1"/>
    <col min="5122" max="5122" width="56.57421875" style="0" bestFit="1" customWidth="1"/>
    <col min="5125" max="5125" width="11.00390625" style="0" customWidth="1"/>
    <col min="5126" max="5126" width="13.57421875" style="0" bestFit="1" customWidth="1"/>
    <col min="5127" max="5127" width="11.8515625" style="0" bestFit="1" customWidth="1"/>
    <col min="5378" max="5378" width="56.57421875" style="0" bestFit="1" customWidth="1"/>
    <col min="5381" max="5381" width="11.00390625" style="0" customWidth="1"/>
    <col min="5382" max="5382" width="13.57421875" style="0" bestFit="1" customWidth="1"/>
    <col min="5383" max="5383" width="11.8515625" style="0" bestFit="1" customWidth="1"/>
    <col min="5634" max="5634" width="56.57421875" style="0" bestFit="1" customWidth="1"/>
    <col min="5637" max="5637" width="11.00390625" style="0" customWidth="1"/>
    <col min="5638" max="5638" width="13.57421875" style="0" bestFit="1" customWidth="1"/>
    <col min="5639" max="5639" width="11.8515625" style="0" bestFit="1" customWidth="1"/>
    <col min="5890" max="5890" width="56.57421875" style="0" bestFit="1" customWidth="1"/>
    <col min="5893" max="5893" width="11.00390625" style="0" customWidth="1"/>
    <col min="5894" max="5894" width="13.57421875" style="0" bestFit="1" customWidth="1"/>
    <col min="5895" max="5895" width="11.8515625" style="0" bestFit="1" customWidth="1"/>
    <col min="6146" max="6146" width="56.57421875" style="0" bestFit="1" customWidth="1"/>
    <col min="6149" max="6149" width="11.00390625" style="0" customWidth="1"/>
    <col min="6150" max="6150" width="13.57421875" style="0" bestFit="1" customWidth="1"/>
    <col min="6151" max="6151" width="11.8515625" style="0" bestFit="1" customWidth="1"/>
    <col min="6402" max="6402" width="56.57421875" style="0" bestFit="1" customWidth="1"/>
    <col min="6405" max="6405" width="11.00390625" style="0" customWidth="1"/>
    <col min="6406" max="6406" width="13.57421875" style="0" bestFit="1" customWidth="1"/>
    <col min="6407" max="6407" width="11.8515625" style="0" bestFit="1" customWidth="1"/>
    <col min="6658" max="6658" width="56.57421875" style="0" bestFit="1" customWidth="1"/>
    <col min="6661" max="6661" width="11.00390625" style="0" customWidth="1"/>
    <col min="6662" max="6662" width="13.57421875" style="0" bestFit="1" customWidth="1"/>
    <col min="6663" max="6663" width="11.8515625" style="0" bestFit="1" customWidth="1"/>
    <col min="6914" max="6914" width="56.57421875" style="0" bestFit="1" customWidth="1"/>
    <col min="6917" max="6917" width="11.00390625" style="0" customWidth="1"/>
    <col min="6918" max="6918" width="13.57421875" style="0" bestFit="1" customWidth="1"/>
    <col min="6919" max="6919" width="11.8515625" style="0" bestFit="1" customWidth="1"/>
    <col min="7170" max="7170" width="56.57421875" style="0" bestFit="1" customWidth="1"/>
    <col min="7173" max="7173" width="11.00390625" style="0" customWidth="1"/>
    <col min="7174" max="7174" width="13.57421875" style="0" bestFit="1" customWidth="1"/>
    <col min="7175" max="7175" width="11.8515625" style="0" bestFit="1" customWidth="1"/>
    <col min="7426" max="7426" width="56.57421875" style="0" bestFit="1" customWidth="1"/>
    <col min="7429" max="7429" width="11.00390625" style="0" customWidth="1"/>
    <col min="7430" max="7430" width="13.57421875" style="0" bestFit="1" customWidth="1"/>
    <col min="7431" max="7431" width="11.8515625" style="0" bestFit="1" customWidth="1"/>
    <col min="7682" max="7682" width="56.57421875" style="0" bestFit="1" customWidth="1"/>
    <col min="7685" max="7685" width="11.00390625" style="0" customWidth="1"/>
    <col min="7686" max="7686" width="13.57421875" style="0" bestFit="1" customWidth="1"/>
    <col min="7687" max="7687" width="11.8515625" style="0" bestFit="1" customWidth="1"/>
    <col min="7938" max="7938" width="56.57421875" style="0" bestFit="1" customWidth="1"/>
    <col min="7941" max="7941" width="11.00390625" style="0" customWidth="1"/>
    <col min="7942" max="7942" width="13.57421875" style="0" bestFit="1" customWidth="1"/>
    <col min="7943" max="7943" width="11.8515625" style="0" bestFit="1" customWidth="1"/>
    <col min="8194" max="8194" width="56.57421875" style="0" bestFit="1" customWidth="1"/>
    <col min="8197" max="8197" width="11.00390625" style="0" customWidth="1"/>
    <col min="8198" max="8198" width="13.57421875" style="0" bestFit="1" customWidth="1"/>
    <col min="8199" max="8199" width="11.8515625" style="0" bestFit="1" customWidth="1"/>
    <col min="8450" max="8450" width="56.57421875" style="0" bestFit="1" customWidth="1"/>
    <col min="8453" max="8453" width="11.00390625" style="0" customWidth="1"/>
    <col min="8454" max="8454" width="13.57421875" style="0" bestFit="1" customWidth="1"/>
    <col min="8455" max="8455" width="11.8515625" style="0" bestFit="1" customWidth="1"/>
    <col min="8706" max="8706" width="56.57421875" style="0" bestFit="1" customWidth="1"/>
    <col min="8709" max="8709" width="11.00390625" style="0" customWidth="1"/>
    <col min="8710" max="8710" width="13.57421875" style="0" bestFit="1" customWidth="1"/>
    <col min="8711" max="8711" width="11.8515625" style="0" bestFit="1" customWidth="1"/>
    <col min="8962" max="8962" width="56.57421875" style="0" bestFit="1" customWidth="1"/>
    <col min="8965" max="8965" width="11.00390625" style="0" customWidth="1"/>
    <col min="8966" max="8966" width="13.57421875" style="0" bestFit="1" customWidth="1"/>
    <col min="8967" max="8967" width="11.8515625" style="0" bestFit="1" customWidth="1"/>
    <col min="9218" max="9218" width="56.57421875" style="0" bestFit="1" customWidth="1"/>
    <col min="9221" max="9221" width="11.00390625" style="0" customWidth="1"/>
    <col min="9222" max="9222" width="13.57421875" style="0" bestFit="1" customWidth="1"/>
    <col min="9223" max="9223" width="11.8515625" style="0" bestFit="1" customWidth="1"/>
    <col min="9474" max="9474" width="56.57421875" style="0" bestFit="1" customWidth="1"/>
    <col min="9477" max="9477" width="11.00390625" style="0" customWidth="1"/>
    <col min="9478" max="9478" width="13.57421875" style="0" bestFit="1" customWidth="1"/>
    <col min="9479" max="9479" width="11.8515625" style="0" bestFit="1" customWidth="1"/>
    <col min="9730" max="9730" width="56.57421875" style="0" bestFit="1" customWidth="1"/>
    <col min="9733" max="9733" width="11.00390625" style="0" customWidth="1"/>
    <col min="9734" max="9734" width="13.57421875" style="0" bestFit="1" customWidth="1"/>
    <col min="9735" max="9735" width="11.8515625" style="0" bestFit="1" customWidth="1"/>
    <col min="9986" max="9986" width="56.57421875" style="0" bestFit="1" customWidth="1"/>
    <col min="9989" max="9989" width="11.00390625" style="0" customWidth="1"/>
    <col min="9990" max="9990" width="13.57421875" style="0" bestFit="1" customWidth="1"/>
    <col min="9991" max="9991" width="11.8515625" style="0" bestFit="1" customWidth="1"/>
    <col min="10242" max="10242" width="56.57421875" style="0" bestFit="1" customWidth="1"/>
    <col min="10245" max="10245" width="11.00390625" style="0" customWidth="1"/>
    <col min="10246" max="10246" width="13.57421875" style="0" bestFit="1" customWidth="1"/>
    <col min="10247" max="10247" width="11.8515625" style="0" bestFit="1" customWidth="1"/>
    <col min="10498" max="10498" width="56.57421875" style="0" bestFit="1" customWidth="1"/>
    <col min="10501" max="10501" width="11.00390625" style="0" customWidth="1"/>
    <col min="10502" max="10502" width="13.57421875" style="0" bestFit="1" customWidth="1"/>
    <col min="10503" max="10503" width="11.8515625" style="0" bestFit="1" customWidth="1"/>
    <col min="10754" max="10754" width="56.57421875" style="0" bestFit="1" customWidth="1"/>
    <col min="10757" max="10757" width="11.00390625" style="0" customWidth="1"/>
    <col min="10758" max="10758" width="13.57421875" style="0" bestFit="1" customWidth="1"/>
    <col min="10759" max="10759" width="11.8515625" style="0" bestFit="1" customWidth="1"/>
    <col min="11010" max="11010" width="56.57421875" style="0" bestFit="1" customWidth="1"/>
    <col min="11013" max="11013" width="11.00390625" style="0" customWidth="1"/>
    <col min="11014" max="11014" width="13.57421875" style="0" bestFit="1" customWidth="1"/>
    <col min="11015" max="11015" width="11.8515625" style="0" bestFit="1" customWidth="1"/>
    <col min="11266" max="11266" width="56.57421875" style="0" bestFit="1" customWidth="1"/>
    <col min="11269" max="11269" width="11.00390625" style="0" customWidth="1"/>
    <col min="11270" max="11270" width="13.57421875" style="0" bestFit="1" customWidth="1"/>
    <col min="11271" max="11271" width="11.8515625" style="0" bestFit="1" customWidth="1"/>
    <col min="11522" max="11522" width="56.57421875" style="0" bestFit="1" customWidth="1"/>
    <col min="11525" max="11525" width="11.00390625" style="0" customWidth="1"/>
    <col min="11526" max="11526" width="13.57421875" style="0" bestFit="1" customWidth="1"/>
    <col min="11527" max="11527" width="11.8515625" style="0" bestFit="1" customWidth="1"/>
    <col min="11778" max="11778" width="56.57421875" style="0" bestFit="1" customWidth="1"/>
    <col min="11781" max="11781" width="11.00390625" style="0" customWidth="1"/>
    <col min="11782" max="11782" width="13.57421875" style="0" bestFit="1" customWidth="1"/>
    <col min="11783" max="11783" width="11.8515625" style="0" bestFit="1" customWidth="1"/>
    <col min="12034" max="12034" width="56.57421875" style="0" bestFit="1" customWidth="1"/>
    <col min="12037" max="12037" width="11.00390625" style="0" customWidth="1"/>
    <col min="12038" max="12038" width="13.57421875" style="0" bestFit="1" customWidth="1"/>
    <col min="12039" max="12039" width="11.8515625" style="0" bestFit="1" customWidth="1"/>
    <col min="12290" max="12290" width="56.57421875" style="0" bestFit="1" customWidth="1"/>
    <col min="12293" max="12293" width="11.00390625" style="0" customWidth="1"/>
    <col min="12294" max="12294" width="13.57421875" style="0" bestFit="1" customWidth="1"/>
    <col min="12295" max="12295" width="11.8515625" style="0" bestFit="1" customWidth="1"/>
    <col min="12546" max="12546" width="56.57421875" style="0" bestFit="1" customWidth="1"/>
    <col min="12549" max="12549" width="11.00390625" style="0" customWidth="1"/>
    <col min="12550" max="12550" width="13.57421875" style="0" bestFit="1" customWidth="1"/>
    <col min="12551" max="12551" width="11.8515625" style="0" bestFit="1" customWidth="1"/>
    <col min="12802" max="12802" width="56.57421875" style="0" bestFit="1" customWidth="1"/>
    <col min="12805" max="12805" width="11.00390625" style="0" customWidth="1"/>
    <col min="12806" max="12806" width="13.57421875" style="0" bestFit="1" customWidth="1"/>
    <col min="12807" max="12807" width="11.8515625" style="0" bestFit="1" customWidth="1"/>
    <col min="13058" max="13058" width="56.57421875" style="0" bestFit="1" customWidth="1"/>
    <col min="13061" max="13061" width="11.00390625" style="0" customWidth="1"/>
    <col min="13062" max="13062" width="13.57421875" style="0" bestFit="1" customWidth="1"/>
    <col min="13063" max="13063" width="11.8515625" style="0" bestFit="1" customWidth="1"/>
    <col min="13314" max="13314" width="56.57421875" style="0" bestFit="1" customWidth="1"/>
    <col min="13317" max="13317" width="11.00390625" style="0" customWidth="1"/>
    <col min="13318" max="13318" width="13.57421875" style="0" bestFit="1" customWidth="1"/>
    <col min="13319" max="13319" width="11.8515625" style="0" bestFit="1" customWidth="1"/>
    <col min="13570" max="13570" width="56.57421875" style="0" bestFit="1" customWidth="1"/>
    <col min="13573" max="13573" width="11.00390625" style="0" customWidth="1"/>
    <col min="13574" max="13574" width="13.57421875" style="0" bestFit="1" customWidth="1"/>
    <col min="13575" max="13575" width="11.8515625" style="0" bestFit="1" customWidth="1"/>
    <col min="13826" max="13826" width="56.57421875" style="0" bestFit="1" customWidth="1"/>
    <col min="13829" max="13829" width="11.00390625" style="0" customWidth="1"/>
    <col min="13830" max="13830" width="13.57421875" style="0" bestFit="1" customWidth="1"/>
    <col min="13831" max="13831" width="11.8515625" style="0" bestFit="1" customWidth="1"/>
    <col min="14082" max="14082" width="56.57421875" style="0" bestFit="1" customWidth="1"/>
    <col min="14085" max="14085" width="11.00390625" style="0" customWidth="1"/>
    <col min="14086" max="14086" width="13.57421875" style="0" bestFit="1" customWidth="1"/>
    <col min="14087" max="14087" width="11.8515625" style="0" bestFit="1" customWidth="1"/>
    <col min="14338" max="14338" width="56.57421875" style="0" bestFit="1" customWidth="1"/>
    <col min="14341" max="14341" width="11.00390625" style="0" customWidth="1"/>
    <col min="14342" max="14342" width="13.57421875" style="0" bestFit="1" customWidth="1"/>
    <col min="14343" max="14343" width="11.8515625" style="0" bestFit="1" customWidth="1"/>
    <col min="14594" max="14594" width="56.57421875" style="0" bestFit="1" customWidth="1"/>
    <col min="14597" max="14597" width="11.00390625" style="0" customWidth="1"/>
    <col min="14598" max="14598" width="13.57421875" style="0" bestFit="1" customWidth="1"/>
    <col min="14599" max="14599" width="11.8515625" style="0" bestFit="1" customWidth="1"/>
    <col min="14850" max="14850" width="56.57421875" style="0" bestFit="1" customWidth="1"/>
    <col min="14853" max="14853" width="11.00390625" style="0" customWidth="1"/>
    <col min="14854" max="14854" width="13.57421875" style="0" bestFit="1" customWidth="1"/>
    <col min="14855" max="14855" width="11.8515625" style="0" bestFit="1" customWidth="1"/>
    <col min="15106" max="15106" width="56.57421875" style="0" bestFit="1" customWidth="1"/>
    <col min="15109" max="15109" width="11.00390625" style="0" customWidth="1"/>
    <col min="15110" max="15110" width="13.57421875" style="0" bestFit="1" customWidth="1"/>
    <col min="15111" max="15111" width="11.8515625" style="0" bestFit="1" customWidth="1"/>
    <col min="15362" max="15362" width="56.57421875" style="0" bestFit="1" customWidth="1"/>
    <col min="15365" max="15365" width="11.00390625" style="0" customWidth="1"/>
    <col min="15366" max="15366" width="13.57421875" style="0" bestFit="1" customWidth="1"/>
    <col min="15367" max="15367" width="11.8515625" style="0" bestFit="1" customWidth="1"/>
    <col min="15618" max="15618" width="56.57421875" style="0" bestFit="1" customWidth="1"/>
    <col min="15621" max="15621" width="11.00390625" style="0" customWidth="1"/>
    <col min="15622" max="15622" width="13.57421875" style="0" bestFit="1" customWidth="1"/>
    <col min="15623" max="15623" width="11.8515625" style="0" bestFit="1" customWidth="1"/>
    <col min="15874" max="15874" width="56.57421875" style="0" bestFit="1" customWidth="1"/>
    <col min="15877" max="15877" width="11.00390625" style="0" customWidth="1"/>
    <col min="15878" max="15878" width="13.57421875" style="0" bestFit="1" customWidth="1"/>
    <col min="15879" max="15879" width="11.8515625" style="0" bestFit="1" customWidth="1"/>
    <col min="16130" max="16130" width="56.57421875" style="0" bestFit="1" customWidth="1"/>
    <col min="16133" max="16133" width="11.00390625" style="0" customWidth="1"/>
    <col min="16134" max="16134" width="13.57421875" style="0" bestFit="1" customWidth="1"/>
    <col min="16135" max="16135" width="11.8515625" style="0" bestFit="1" customWidth="1"/>
  </cols>
  <sheetData>
    <row r="2" ht="15">
      <c r="B2" s="12" t="s">
        <v>34</v>
      </c>
    </row>
    <row r="3" spans="2:6" ht="30.75" thickBot="1">
      <c r="B3" s="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2:6" ht="15">
      <c r="B4" s="1" t="s">
        <v>5</v>
      </c>
      <c r="C4" s="4"/>
      <c r="D4" s="4"/>
      <c r="E4" s="4"/>
      <c r="F4" s="4"/>
    </row>
    <row r="5" spans="2:6" ht="15">
      <c r="B5" t="s">
        <v>24</v>
      </c>
      <c r="C5">
        <v>30</v>
      </c>
      <c r="D5" t="s">
        <v>15</v>
      </c>
      <c r="E5" s="5"/>
      <c r="F5" s="5">
        <f>C5*E5</f>
        <v>0</v>
      </c>
    </row>
    <row r="6" spans="2:6" ht="15">
      <c r="B6" t="s">
        <v>16</v>
      </c>
      <c r="C6">
        <v>179</v>
      </c>
      <c r="D6" t="s">
        <v>15</v>
      </c>
      <c r="E6" s="5"/>
      <c r="F6" s="5">
        <f aca="true" t="shared" si="0" ref="F6:F12">C6*E6</f>
        <v>0</v>
      </c>
    </row>
    <row r="7" spans="2:6" ht="15">
      <c r="B7" t="s">
        <v>17</v>
      </c>
      <c r="C7">
        <v>134</v>
      </c>
      <c r="D7" t="s">
        <v>15</v>
      </c>
      <c r="E7" s="5"/>
      <c r="F7" s="5">
        <f t="shared" si="0"/>
        <v>0</v>
      </c>
    </row>
    <row r="8" spans="2:6" ht="15">
      <c r="B8" t="s">
        <v>18</v>
      </c>
      <c r="C8">
        <v>134</v>
      </c>
      <c r="D8" t="s">
        <v>19</v>
      </c>
      <c r="E8" s="5"/>
      <c r="F8" s="5">
        <f t="shared" si="0"/>
        <v>0</v>
      </c>
    </row>
    <row r="9" spans="2:6" ht="15">
      <c r="B9" t="s">
        <v>20</v>
      </c>
      <c r="C9">
        <v>12</v>
      </c>
      <c r="D9" t="s">
        <v>15</v>
      </c>
      <c r="E9" s="5"/>
      <c r="F9" s="5">
        <f t="shared" si="0"/>
        <v>0</v>
      </c>
    </row>
    <row r="10" spans="2:6" ht="15">
      <c r="B10" t="s">
        <v>21</v>
      </c>
      <c r="C10">
        <v>5</v>
      </c>
      <c r="D10" t="s">
        <v>15</v>
      </c>
      <c r="E10" s="5"/>
      <c r="F10" s="5">
        <f t="shared" si="0"/>
        <v>0</v>
      </c>
    </row>
    <row r="11" spans="2:6" ht="15">
      <c r="B11" t="s">
        <v>22</v>
      </c>
      <c r="C11">
        <v>405</v>
      </c>
      <c r="D11" t="s">
        <v>15</v>
      </c>
      <c r="E11" s="5"/>
      <c r="F11" s="5">
        <f t="shared" si="0"/>
        <v>0</v>
      </c>
    </row>
    <row r="12" spans="2:6" ht="15">
      <c r="B12" t="s">
        <v>23</v>
      </c>
      <c r="C12">
        <v>1200</v>
      </c>
      <c r="D12" t="s">
        <v>15</v>
      </c>
      <c r="E12" s="5"/>
      <c r="F12" s="5">
        <f t="shared" si="0"/>
        <v>0</v>
      </c>
    </row>
    <row r="13" spans="2:6" ht="15">
      <c r="B13" t="s">
        <v>31</v>
      </c>
      <c r="C13">
        <v>1</v>
      </c>
      <c r="D13" t="s">
        <v>28</v>
      </c>
      <c r="E13" s="5"/>
      <c r="F13" s="5">
        <f>C13*E13</f>
        <v>0</v>
      </c>
    </row>
    <row r="14" spans="2:7" ht="15">
      <c r="B14" s="1" t="s">
        <v>6</v>
      </c>
      <c r="C14" s="1"/>
      <c r="D14" s="1"/>
      <c r="E14" s="6"/>
      <c r="F14" s="6">
        <f>SUM(F5:F13)</f>
        <v>0</v>
      </c>
      <c r="G14" s="11"/>
    </row>
    <row r="15" spans="5:6" ht="15">
      <c r="E15" s="5"/>
      <c r="F15" s="5"/>
    </row>
    <row r="16" spans="2:6" ht="15">
      <c r="B16" s="1" t="s">
        <v>7</v>
      </c>
      <c r="E16" s="5"/>
      <c r="F16" s="5"/>
    </row>
    <row r="17" spans="2:6" ht="15">
      <c r="B17" t="s">
        <v>26</v>
      </c>
      <c r="D17" t="s">
        <v>25</v>
      </c>
      <c r="E17" s="5"/>
      <c r="F17" s="5">
        <f>C17*E17</f>
        <v>0</v>
      </c>
    </row>
    <row r="18" spans="2:6" ht="15">
      <c r="B18" t="s">
        <v>27</v>
      </c>
      <c r="D18" t="s">
        <v>25</v>
      </c>
      <c r="E18" s="5"/>
      <c r="F18" s="5">
        <f>C18*E18</f>
        <v>0</v>
      </c>
    </row>
    <row r="19" spans="2:6" ht="15">
      <c r="B19" t="s">
        <v>29</v>
      </c>
      <c r="D19" t="s">
        <v>28</v>
      </c>
      <c r="E19" s="5"/>
      <c r="F19" s="5">
        <f>C19*E19</f>
        <v>0</v>
      </c>
    </row>
    <row r="20" spans="2:6" ht="15">
      <c r="B20" t="s">
        <v>30</v>
      </c>
      <c r="D20" t="s">
        <v>28</v>
      </c>
      <c r="E20" s="5"/>
      <c r="F20" s="5">
        <f>C20*E20</f>
        <v>0</v>
      </c>
    </row>
    <row r="21" spans="2:7" ht="15">
      <c r="B21" s="1" t="s">
        <v>8</v>
      </c>
      <c r="C21" s="7"/>
      <c r="D21" s="1"/>
      <c r="E21" s="6"/>
      <c r="F21" s="6">
        <f>SUM(F17:F20)</f>
        <v>0</v>
      </c>
      <c r="G21" s="11"/>
    </row>
    <row r="22" spans="5:6" ht="15">
      <c r="E22" s="5"/>
      <c r="F22" s="5"/>
    </row>
    <row r="23" spans="2:6" ht="15">
      <c r="B23" s="1" t="s">
        <v>9</v>
      </c>
      <c r="E23" s="5"/>
      <c r="F23" s="5"/>
    </row>
    <row r="24" spans="2:6" ht="15">
      <c r="B24" t="s">
        <v>14</v>
      </c>
      <c r="E24" s="5"/>
      <c r="F24" s="5">
        <f>C24*E24</f>
        <v>0</v>
      </c>
    </row>
    <row r="25" spans="2:6" ht="15">
      <c r="B25" t="s">
        <v>12</v>
      </c>
      <c r="D25" t="s">
        <v>32</v>
      </c>
      <c r="E25" s="5"/>
      <c r="F25" s="5">
        <f>C25*E25</f>
        <v>0</v>
      </c>
    </row>
    <row r="26" spans="2:6" ht="15">
      <c r="B26" t="s">
        <v>11</v>
      </c>
      <c r="D26" t="s">
        <v>28</v>
      </c>
      <c r="E26" s="5"/>
      <c r="F26" s="5">
        <f>C26*E26</f>
        <v>0</v>
      </c>
    </row>
    <row r="27" spans="2:6" ht="15.75" thickBot="1">
      <c r="B27" s="8" t="s">
        <v>10</v>
      </c>
      <c r="C27" s="8"/>
      <c r="D27" s="8"/>
      <c r="E27" s="9"/>
      <c r="F27" s="9">
        <f>SUM(F24:F26)</f>
        <v>0</v>
      </c>
    </row>
    <row r="28" spans="5:6" ht="15.75" thickTop="1">
      <c r="E28" s="5"/>
      <c r="F28" s="5"/>
    </row>
    <row r="29" spans="2:6" ht="15">
      <c r="B29" s="1" t="s">
        <v>51</v>
      </c>
      <c r="F29" s="5">
        <f>F27+F21+F14</f>
        <v>0</v>
      </c>
    </row>
    <row r="30" spans="2:6" ht="15">
      <c r="B30" t="s">
        <v>49</v>
      </c>
      <c r="C30">
        <v>21</v>
      </c>
      <c r="D30" t="s">
        <v>13</v>
      </c>
      <c r="F30" s="5">
        <f>F29*(C30/100)</f>
        <v>0</v>
      </c>
    </row>
    <row r="31" spans="2:6" ht="15">
      <c r="B31" s="1" t="s">
        <v>50</v>
      </c>
      <c r="F31" s="5">
        <f>SUM(F29:F30)</f>
        <v>0</v>
      </c>
    </row>
    <row r="32" ht="15">
      <c r="F32" s="5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2017-07-14T08:45:01Z</dcterms:modified>
  <cp:category/>
  <cp:version/>
  <cp:contentType/>
  <cp:contentStatus/>
</cp:coreProperties>
</file>