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6645" activeTab="0"/>
  </bookViews>
  <sheets>
    <sheet name="Parametry a podmínky" sheetId="1" r:id="rId1"/>
  </sheets>
  <definedNames/>
  <calcPr calcId="162913"/>
</workbook>
</file>

<file path=xl/comments1.xml><?xml version="1.0" encoding="utf-8"?>
<comments xmlns="http://schemas.openxmlformats.org/spreadsheetml/2006/main">
  <authors>
    <author>Břetislav Regner</author>
  </authors>
  <commentList>
    <comment ref="F14"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<sst xmlns="http://schemas.openxmlformats.org/spreadsheetml/2006/main" count="140" uniqueCount="99">
  <si>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</si>
  <si>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</si>
  <si>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</si>
  <si>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přesné označení modelu. 
Ve sloupci "Technické parametry" uveďte skutečnou hodnotu příslušného parametru (např. skutečné rozlišení displeje nebo skutečný počet USB konektorů)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</si>
  <si>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Všechna pole s modrým pozadím musí obsahovat cenu položky v základní konfiguraci.</t>
  </si>
  <si>
    <t>Všechna pole s oranžovým pozadím musí obsahovat navýšení ceny oproti základní konfiguraci položky při změně parametru na uvedenou hodnotu.
Pokud je některá alternativně požadovaná komponenta součástí základní konfigurace, pak do šedého pole uveďte "v ceně základní konfigurace" a cenu v oranžovém poli nevyplňujte.</t>
  </si>
  <si>
    <t>Název položky</t>
  </si>
  <si>
    <t>Nabízený model</t>
  </si>
  <si>
    <t>Technické parametry</t>
  </si>
  <si>
    <t>Cena za 1ks bez DPH</t>
  </si>
  <si>
    <t>Počet kusů</t>
  </si>
  <si>
    <t>Celková cena bez DPH</t>
  </si>
  <si>
    <t>Položka 1</t>
  </si>
  <si>
    <t>Notebook 12,5“, konfigurovatelný</t>
  </si>
  <si>
    <t>Obrazovka s úhlopříčkou 12,5“, rozlišení min. 1366 x min. 768</t>
  </si>
  <si>
    <t>Výdrž na baterii min. 6 hod</t>
  </si>
  <si>
    <t>Bez OS</t>
  </si>
  <si>
    <t>Alternativně</t>
  </si>
  <si>
    <t>místo HDD SSD min. 240GB</t>
  </si>
  <si>
    <t>místo HDD SSD min. 480GB</t>
  </si>
  <si>
    <t>Podsvícená klávesnice</t>
  </si>
  <si>
    <t>Rozšíření záruky na mezinárodní platnost, včetně pojištění proti náhodnému poškození</t>
  </si>
  <si>
    <t>Windows 10 Pro CZ 64 bit</t>
  </si>
  <si>
    <t>Položka 2</t>
  </si>
  <si>
    <t>Ultrapřenosný notebook 13,3" základní</t>
  </si>
  <si>
    <t>Obrazovka s úhlopříčkou 13,3“, rozlišení min. 1366 x min. 768</t>
  </si>
  <si>
    <t>Windows 10 CZ 64 bit libovolná edice</t>
  </si>
  <si>
    <t>Tloušťka max. 21 mm</t>
  </si>
  <si>
    <t>Položka 3</t>
  </si>
  <si>
    <t>Ultrapřenosný notebook 13,3", pokročilý</t>
  </si>
  <si>
    <t>Obrazovka s úhlopříčkou 13,3“, rozlišení min. 1920 x min. 1080</t>
  </si>
  <si>
    <t>Hmotnost max. 1,5 kg</t>
  </si>
  <si>
    <t>SSD min. 240 GB</t>
  </si>
  <si>
    <t>Tloušťka max. 20 mm</t>
  </si>
  <si>
    <t>Položka 4</t>
  </si>
  <si>
    <t>RAM min. 16 GB</t>
  </si>
  <si>
    <t>Položka 5</t>
  </si>
  <si>
    <t xml:space="preserve">Notebook 15“, základní </t>
  </si>
  <si>
    <t>Obrazovka s úhlopříčkou 15-15,6“, rozlišení min. 1366 x min. 768</t>
  </si>
  <si>
    <t>Hmotnost max. 2,5 kg</t>
  </si>
  <si>
    <t>DVD +-RW mechanika (může být externí)</t>
  </si>
  <si>
    <t>Výdrž na baterii min. 5 hod</t>
  </si>
  <si>
    <t>numerická klávesnice</t>
  </si>
  <si>
    <t>Položka 6</t>
  </si>
  <si>
    <t>Notebook 15“, konfigurovatelný</t>
  </si>
  <si>
    <t>Numerická klávesnice</t>
  </si>
  <si>
    <t>16 GB RAM</t>
  </si>
  <si>
    <t>podsvícená klávesnice</t>
  </si>
  <si>
    <t>Položka 7</t>
  </si>
  <si>
    <t>Notebook 17“, základní</t>
  </si>
  <si>
    <t>Obrazovka s úhlopříčkou 17-18“, rozlišení min. 1600 x min. 900</t>
  </si>
  <si>
    <t>Hmotnost max. 3,3 kg</t>
  </si>
  <si>
    <t>DVD +-RW mechanika interní</t>
  </si>
  <si>
    <t>Windows 10  CZ 64 bit libovolná edice</t>
  </si>
  <si>
    <t>Položka 8</t>
  </si>
  <si>
    <t>Notebook 17", výkonný</t>
  </si>
  <si>
    <t>Obrazovka s úhlopříčkou 17-18“, rozlišení min. 1920 x min. 1080</t>
  </si>
  <si>
    <t>Hmotnost max. 3,6 kg</t>
  </si>
  <si>
    <t>min. 16 GB RAM</t>
  </si>
  <si>
    <t>min 240 GB SSD</t>
  </si>
  <si>
    <t>Položka 9</t>
  </si>
  <si>
    <t>Položka 10</t>
  </si>
  <si>
    <t>Položka 11</t>
  </si>
  <si>
    <t>Celková nabídková cena</t>
  </si>
  <si>
    <t>Společné požadavky pro NB ve všech konfiguracích (včetně alternativních)</t>
  </si>
  <si>
    <t>1. Matná obrazovka (kromě ultrapřenosných, kde může být lesklá)</t>
  </si>
  <si>
    <t>2. Kromě položek 1, 2 a 3: LAN, BT, WiFi, VGA + 1x digitální výstup, min. 3x USB z toho min. 1xUSB 3.0</t>
  </si>
  <si>
    <t>3. Konektory pro sluchátka a mikrofon (může být kombinovaný)</t>
  </si>
  <si>
    <t>4. Webkamera, reproduktory, mikrofon, RAM min. 8GB</t>
  </si>
  <si>
    <t>5. HDD 500GB 7200ot. (mimo konfigurací s SSD)</t>
  </si>
  <si>
    <t>6. Požadovaných hodnot Passmark CPU Mark musí dodávané PC dosahovat při použití testu Passmark Performance Test 8.0 .</t>
  </si>
  <si>
    <t>Další požadavky:</t>
  </si>
  <si>
    <t>1. Šasi z odolných materiálů (hliník/hořčík/kompozit), kovové panty</t>
  </si>
  <si>
    <t>3. Označení každého zařízení jednoznačným identifikátorem (např. sériové číslo), podle kterého je možné dohledat na www stránkách výrobce nebo dodavatele informace o konfiguraci a ovladače.</t>
  </si>
  <si>
    <t>4. Alternativní konfigurace všech položek musí být pokryty stejným modelem jako základní konfigurace.</t>
  </si>
  <si>
    <t>2. Možnost použití docking station (ne připojená přes USB )</t>
  </si>
  <si>
    <t>Dokovací stanice pro položku 1, LAN, digitální video výstup, ne připojená přes USB</t>
  </si>
  <si>
    <t>CPU, Passmark CPU Mark min. 3600 bodů, TDP max. 20 W</t>
  </si>
  <si>
    <t>Passmark min. 4500 bodů, TDP max. 20 W</t>
  </si>
  <si>
    <t>7. Čtečka otisku prstů</t>
  </si>
  <si>
    <t>CPU, Passmark CPU Mark min. 3600 bodů, TDP max. 20W</t>
  </si>
  <si>
    <t>Dotykový překlopný displej (neoddělitelná klávesnice)</t>
  </si>
  <si>
    <t>CPU, Passmark CPU Mark min. 4500 bodů, TDP max. 20W</t>
  </si>
  <si>
    <t>Obrazovka s úhlopříčkou 14-14,4“, rozlišení min. 1920 x 1080</t>
  </si>
  <si>
    <t>Tloušťka max. 24 mm</t>
  </si>
  <si>
    <t>Hmotnost max. 1,95 kg</t>
  </si>
  <si>
    <t>CPU, Passmark CPU Mark min. 4500 bodů, TDP max. 20 W</t>
  </si>
  <si>
    <t>CPU, Passmark CPU Mark min. 5000 bodů, TDP max. 20 W</t>
  </si>
  <si>
    <t>Obrazovka s úhlopříčkou 15-15,6“, rozlišení min. 1920 x 1080</t>
  </si>
  <si>
    <t>CPU, Passmark CPU Mark min. 3600bodů, TDP max. 20 W</t>
  </si>
  <si>
    <t>min 480 GB SSD</t>
  </si>
  <si>
    <t>Položka 12</t>
  </si>
  <si>
    <t>U položek 1, 5 a 7</t>
  </si>
  <si>
    <t>Hmotnost max. 1,6 kg</t>
  </si>
  <si>
    <t>Notebook 14“ základní</t>
  </si>
  <si>
    <t>Notebook 14“ konfigurovatelný</t>
  </si>
  <si>
    <t>Dokovací stanice pro položku 5, LAN, digitální video výstup, ne připojená přes USB</t>
  </si>
  <si>
    <r>
      <t>Dokovací stanice pro položku 7, LAN, digitální video výstup</t>
    </r>
    <r>
      <rPr>
        <b/>
        <sz val="11"/>
        <rFont val="Calibri"/>
        <family val="2"/>
        <scheme val="minor"/>
      </rPr>
      <t xml:space="preserve">, </t>
    </r>
    <r>
      <rPr>
        <sz val="11"/>
        <rFont val="Calibri"/>
        <family val="2"/>
        <scheme val="minor"/>
      </rPr>
      <t>ne připojená přes USB</t>
    </r>
  </si>
  <si>
    <t>Příloha č. 1 dohody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</si>
</sst>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u val="single"/>
      <sz val="11"/>
      <color theme="10"/>
      <name val="Calibri"/>
      <family val="2"/>
      <scheme val="minor"/>
    </font>
    <font>
      <b/>
      <sz val="9"/>
      <name val="Tahoma"/>
      <family val="2"/>
    </font>
    <font>
      <sz val="9"/>
      <name val="Tahoma"/>
      <family val="2"/>
    </font>
    <font>
      <sz val="11"/>
      <name val="Calibri"/>
      <family val="2"/>
    </font>
    <font>
      <sz val="11"/>
      <name val="Calibri"/>
      <family val="2"/>
      <scheme val="minor"/>
    </font>
    <font>
      <b/>
      <sz val="11"/>
      <color rgb="FFC00000"/>
      <name val="Calibri"/>
      <family val="2"/>
      <scheme val="minor"/>
    </font>
    <font>
      <sz val="11"/>
      <color rgb="FFC00000"/>
      <name val="Calibri"/>
      <family val="2"/>
      <scheme val="minor"/>
    </font>
    <font>
      <sz val="11"/>
      <color theme="3" tint="0.39998000860214233"/>
      <name val="Calibri"/>
      <family val="2"/>
      <scheme val="minor"/>
    </font>
    <font>
      <sz val="11"/>
      <color rgb="FF00B050"/>
      <name val="Calibri"/>
      <family val="2"/>
      <scheme val="minor"/>
    </font>
    <font>
      <b/>
      <sz val="11"/>
      <name val="Calibri"/>
      <family val="2"/>
      <scheme val="minor"/>
    </font>
    <font>
      <b/>
      <sz val="8"/>
      <name val="Calibri"/>
      <family val="2"/>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5">
    <border>
      <left/>
      <right/>
      <top/>
      <bottom/>
      <diagonal/>
    </border>
    <border>
      <left style="medium"/>
      <right/>
      <top/>
      <bottom/>
    </border>
    <border>
      <left/>
      <right/>
      <top/>
      <bottom style="medium"/>
    </border>
    <border>
      <left/>
      <right/>
      <top style="medium"/>
      <bottom style="medium"/>
    </border>
    <border>
      <left/>
      <right style="medium"/>
      <top style="medium"/>
      <bottom style="medium"/>
    </border>
    <border>
      <left/>
      <right style="medium"/>
      <top/>
      <bottom/>
    </border>
    <border>
      <left/>
      <right style="medium"/>
      <top/>
      <bottom style="medium"/>
    </border>
    <border>
      <left style="medium"/>
      <right/>
      <top style="medium"/>
      <bottom style="medium"/>
    </border>
    <border>
      <left style="medium"/>
      <right/>
      <top/>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Fill="1" applyBorder="1"/>
    <xf numFmtId="0" fontId="0" fillId="2" borderId="0" xfId="0" applyFill="1" applyBorder="1"/>
    <xf numFmtId="0" fontId="2" fillId="0" borderId="0" xfId="0" applyFont="1" applyFill="1" applyBorder="1"/>
    <xf numFmtId="0" fontId="0" fillId="0" borderId="0" xfId="0" applyFill="1" applyBorder="1" applyAlignment="1">
      <alignment horizontal="center"/>
    </xf>
    <xf numFmtId="0" fontId="6" fillId="0" borderId="0" xfId="20" applyAlignment="1">
      <alignment vertical="center"/>
    </xf>
    <xf numFmtId="0" fontId="0" fillId="3" borderId="0" xfId="0" applyFill="1" applyBorder="1"/>
    <xf numFmtId="0" fontId="0" fillId="0" borderId="1" xfId="0" applyFill="1" applyBorder="1" applyAlignment="1">
      <alignment vertical="center"/>
    </xf>
    <xf numFmtId="0" fontId="3" fillId="0" borderId="2" xfId="0" applyFont="1" applyBorder="1"/>
    <xf numFmtId="0" fontId="0" fillId="0" borderId="3" xfId="0" applyBorder="1"/>
    <xf numFmtId="0" fontId="0" fillId="0" borderId="4" xfId="0" applyBorder="1"/>
    <xf numFmtId="164" fontId="2" fillId="0" borderId="5" xfId="0" applyNumberFormat="1" applyFont="1" applyFill="1" applyBorder="1"/>
    <xf numFmtId="164" fontId="0" fillId="0" borderId="0" xfId="0" applyNumberFormat="1" applyFill="1" applyBorder="1"/>
    <xf numFmtId="164" fontId="0" fillId="0" borderId="0" xfId="0" applyNumberFormat="1" applyBorder="1"/>
    <xf numFmtId="164" fontId="2" fillId="0" borderId="0" xfId="0" applyNumberFormat="1" applyFont="1" applyBorder="1"/>
    <xf numFmtId="164" fontId="2" fillId="0" borderId="5" xfId="0" applyNumberFormat="1" applyFont="1" applyBorder="1"/>
    <xf numFmtId="164" fontId="0" fillId="4" borderId="0" xfId="0" applyNumberFormat="1" applyFill="1" applyBorder="1"/>
    <xf numFmtId="164" fontId="0" fillId="5" borderId="0" xfId="0" applyNumberFormat="1" applyFill="1" applyBorder="1"/>
    <xf numFmtId="164" fontId="3" fillId="0" borderId="6" xfId="0" applyNumberFormat="1" applyFont="1" applyBorder="1"/>
    <xf numFmtId="0" fontId="9" fillId="0" borderId="0" xfId="0" applyFont="1" applyAlignment="1">
      <alignment vertical="center"/>
    </xf>
    <xf numFmtId="0" fontId="0" fillId="0" borderId="0" xfId="0" applyFont="1" applyFill="1" applyBorder="1" applyAlignment="1">
      <alignment wrapText="1"/>
    </xf>
    <xf numFmtId="0" fontId="9" fillId="0" borderId="0" xfId="0" applyFont="1" applyBorder="1" applyAlignment="1">
      <alignment vertical="center"/>
    </xf>
    <xf numFmtId="0" fontId="9" fillId="0" borderId="0" xfId="0" applyFont="1" applyFill="1" applyBorder="1" applyAlignment="1">
      <alignment vertical="center"/>
    </xf>
    <xf numFmtId="0" fontId="4" fillId="0" borderId="0" xfId="0" applyFont="1" applyFill="1" applyBorder="1"/>
    <xf numFmtId="0" fontId="5" fillId="0" borderId="0" xfId="0" applyFont="1" applyFill="1" applyBorder="1"/>
    <xf numFmtId="0" fontId="0" fillId="0" borderId="7" xfId="0" applyFill="1" applyBorder="1"/>
    <xf numFmtId="0" fontId="2" fillId="0" borderId="1" xfId="0" applyFont="1" applyFill="1" applyBorder="1"/>
    <xf numFmtId="0" fontId="2" fillId="0" borderId="1" xfId="0" applyFont="1" applyFill="1" applyBorder="1" applyAlignment="1">
      <alignment vertical="center"/>
    </xf>
    <xf numFmtId="0" fontId="0" fillId="0" borderId="1" xfId="0" applyFill="1" applyBorder="1" applyAlignment="1">
      <alignment vertical="center" wrapText="1"/>
    </xf>
    <xf numFmtId="0" fontId="3" fillId="0" borderId="8" xfId="0" applyFont="1" applyFill="1" applyBorder="1" applyAlignment="1">
      <alignment vertical="center"/>
    </xf>
    <xf numFmtId="0" fontId="0" fillId="0" borderId="0" xfId="0" applyFill="1" applyBorder="1" applyAlignment="1">
      <alignment vertical="center"/>
    </xf>
    <xf numFmtId="0" fontId="2" fillId="0" borderId="9" xfId="0" applyFont="1" applyFill="1" applyBorder="1" applyAlignment="1">
      <alignment vertical="center"/>
    </xf>
    <xf numFmtId="0" fontId="0" fillId="0" borderId="10" xfId="0" applyFill="1" applyBorder="1" applyAlignment="1">
      <alignment vertical="center" wrapText="1"/>
    </xf>
    <xf numFmtId="0" fontId="0" fillId="0" borderId="11" xfId="0" applyFill="1" applyBorder="1" applyAlignment="1">
      <alignment vertical="center" wrapText="1"/>
    </xf>
    <xf numFmtId="0" fontId="2" fillId="0" borderId="12" xfId="0" applyFont="1" applyFill="1" applyBorder="1" applyAlignment="1">
      <alignmen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1" xfId="0" applyFill="1" applyBorder="1" applyAlignment="1" quotePrefix="1">
      <alignment vertical="center" wrapText="1"/>
    </xf>
    <xf numFmtId="0" fontId="0" fillId="0" borderId="13" xfId="0"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10" fillId="5" borderId="0" xfId="0" applyFont="1" applyFill="1" applyBorder="1"/>
    <xf numFmtId="0" fontId="10" fillId="0" borderId="11" xfId="0" applyFont="1" applyFill="1" applyBorder="1" applyAlignment="1">
      <alignment vertical="center" wrapText="1"/>
    </xf>
    <xf numFmtId="0" fontId="10" fillId="0" borderId="1" xfId="0" applyFont="1" applyFill="1" applyBorder="1" applyAlignment="1">
      <alignment vertical="center"/>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4" fillId="0" borderId="0" xfId="0" applyFont="1" applyFill="1" applyBorder="1"/>
    <xf numFmtId="0" fontId="13" fillId="0" borderId="0" xfId="0" applyFont="1" applyFill="1" applyBorder="1"/>
    <xf numFmtId="0" fontId="10" fillId="0" borderId="14" xfId="0" applyFont="1" applyFill="1" applyBorder="1" applyAlignment="1">
      <alignment vertical="center" wrapText="1"/>
    </xf>
    <xf numFmtId="0" fontId="15" fillId="0" borderId="13" xfId="0" applyFont="1" applyFill="1" applyBorder="1" applyAlignment="1">
      <alignment vertical="center" wrapText="1"/>
    </xf>
    <xf numFmtId="0" fontId="15" fillId="0" borderId="1" xfId="0" applyFont="1" applyFill="1" applyBorder="1" applyAlignment="1">
      <alignment vertical="center"/>
    </xf>
    <xf numFmtId="0" fontId="0" fillId="0" borderId="0" xfId="0" applyAlignment="1">
      <alignment horizontal="left" wrapText="1"/>
    </xf>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14"/>
  <sheetViews>
    <sheetView tabSelected="1" workbookViewId="0" topLeftCell="A1">
      <selection activeCell="B5" sqref="B5"/>
    </sheetView>
  </sheetViews>
  <sheetFormatPr defaultColWidth="9.140625" defaultRowHeight="15"/>
  <cols>
    <col min="1" max="1" width="9.140625" style="1" customWidth="1"/>
    <col min="2" max="2" width="70.57421875" style="4" customWidth="1"/>
    <col min="3" max="3" width="27.00390625" style="1" customWidth="1"/>
    <col min="4" max="4" width="26.7109375" style="1" customWidth="1"/>
    <col min="5" max="5" width="19.00390625" style="1" bestFit="1" customWidth="1"/>
    <col min="6" max="6" width="10.8515625" style="1" bestFit="1" customWidth="1"/>
    <col min="7" max="7" width="35.8515625" style="1" bestFit="1" customWidth="1"/>
    <col min="8" max="8" width="68.8515625" style="1" bestFit="1" customWidth="1"/>
    <col min="9" max="9" width="9.7109375" style="1" customWidth="1"/>
    <col min="10" max="10" width="16.57421875" style="1" customWidth="1"/>
    <col min="11" max="16384" width="9.140625" style="1" customWidth="1"/>
  </cols>
  <sheetData>
    <row r="1" ht="31.5">
      <c r="B1" s="26" t="s">
        <v>98</v>
      </c>
    </row>
    <row r="2" spans="2:7" ht="28.5">
      <c r="B2" s="27" t="s">
        <v>0</v>
      </c>
      <c r="G2"/>
    </row>
    <row r="3" ht="15">
      <c r="G3"/>
    </row>
    <row r="4" spans="2:8" ht="15">
      <c r="B4" s="6" t="s">
        <v>1</v>
      </c>
      <c r="G4"/>
      <c r="H4" s="4"/>
    </row>
    <row r="5" spans="2:9" ht="15">
      <c r="B5" s="23" t="s">
        <v>2</v>
      </c>
      <c r="H5" s="4"/>
      <c r="I5" s="4"/>
    </row>
    <row r="6" spans="2:9" ht="86.25" customHeight="1">
      <c r="B6" s="57" t="s">
        <v>3</v>
      </c>
      <c r="C6" s="57"/>
      <c r="D6" s="57"/>
      <c r="E6" s="57"/>
      <c r="G6" s="4"/>
      <c r="H6" s="4"/>
      <c r="I6" s="4"/>
    </row>
    <row r="7" spans="2:9" ht="15">
      <c r="B7" s="58" t="s">
        <v>4</v>
      </c>
      <c r="C7" s="58"/>
      <c r="D7" s="58"/>
      <c r="E7" s="58"/>
      <c r="G7" s="4"/>
      <c r="H7" s="4"/>
      <c r="I7" s="4"/>
    </row>
    <row r="8" spans="2:5" ht="58.5" customHeight="1">
      <c r="B8" s="57" t="s">
        <v>5</v>
      </c>
      <c r="C8" s="57"/>
      <c r="D8" s="57"/>
      <c r="E8" s="57"/>
    </row>
    <row r="9" ht="15">
      <c r="B9" s="23"/>
    </row>
    <row r="10" ht="15">
      <c r="B10" s="23"/>
    </row>
    <row r="11" ht="15">
      <c r="B11" s="23"/>
    </row>
    <row r="12" ht="15">
      <c r="B12" s="23"/>
    </row>
    <row r="13" spans="7:11" ht="15.75" thickBot="1">
      <c r="G13" s="4"/>
      <c r="H13" s="22"/>
      <c r="I13"/>
      <c r="J13"/>
      <c r="K13"/>
    </row>
    <row r="14" spans="2:11" ht="15.75" thickBot="1">
      <c r="B14" s="28" t="s">
        <v>6</v>
      </c>
      <c r="C14" s="12" t="s">
        <v>7</v>
      </c>
      <c r="D14" s="12" t="s">
        <v>8</v>
      </c>
      <c r="E14" s="12" t="s">
        <v>9</v>
      </c>
      <c r="F14" s="12" t="s">
        <v>10</v>
      </c>
      <c r="G14" s="13" t="s">
        <v>11</v>
      </c>
      <c r="H14" s="22"/>
      <c r="I14"/>
      <c r="J14"/>
      <c r="K14"/>
    </row>
    <row r="15" spans="2:7" s="3" customFormat="1" ht="15">
      <c r="B15" s="29" t="s">
        <v>12</v>
      </c>
      <c r="E15" s="17"/>
      <c r="G15" s="18"/>
    </row>
    <row r="16" spans="2:8" ht="15">
      <c r="B16" s="30" t="s">
        <v>13</v>
      </c>
      <c r="C16" s="5"/>
      <c r="D16" s="5"/>
      <c r="E16" s="19"/>
      <c r="F16" s="3">
        <v>45</v>
      </c>
      <c r="G16" s="14">
        <f>E16*F16</f>
        <v>0</v>
      </c>
      <c r="H16" s="24"/>
    </row>
    <row r="17" spans="2:8" ht="15">
      <c r="B17" s="10" t="s">
        <v>14</v>
      </c>
      <c r="C17" s="4"/>
      <c r="D17" s="5"/>
      <c r="E17" s="16"/>
      <c r="F17" s="3"/>
      <c r="G17" s="14"/>
      <c r="H17" s="25"/>
    </row>
    <row r="18" spans="2:8" ht="15">
      <c r="B18" s="49" t="s">
        <v>31</v>
      </c>
      <c r="C18" s="4"/>
      <c r="D18" s="5"/>
      <c r="E18" s="16"/>
      <c r="G18" s="14"/>
      <c r="H18" s="25"/>
    </row>
    <row r="19" spans="2:8" ht="15">
      <c r="B19" s="49" t="s">
        <v>77</v>
      </c>
      <c r="C19" s="4"/>
      <c r="D19" s="5"/>
      <c r="E19" s="16"/>
      <c r="F19" s="3"/>
      <c r="G19" s="14"/>
      <c r="H19"/>
    </row>
    <row r="20" spans="2:7" ht="15">
      <c r="B20" s="10" t="s">
        <v>15</v>
      </c>
      <c r="C20" s="4"/>
      <c r="D20" s="5"/>
      <c r="E20" s="16"/>
      <c r="G20" s="14"/>
    </row>
    <row r="21" spans="2:7" ht="15">
      <c r="B21" s="10" t="s">
        <v>16</v>
      </c>
      <c r="C21" s="4"/>
      <c r="D21" s="5"/>
      <c r="E21" s="16"/>
      <c r="G21" s="14"/>
    </row>
    <row r="22" spans="2:7" ht="15">
      <c r="B22" s="10"/>
      <c r="C22" s="4"/>
      <c r="D22" s="4"/>
      <c r="E22" s="16"/>
      <c r="G22" s="14"/>
    </row>
    <row r="23" spans="2:7" ht="15">
      <c r="B23" s="30" t="s">
        <v>17</v>
      </c>
      <c r="E23" s="16"/>
      <c r="G23" s="14"/>
    </row>
    <row r="24" spans="2:7" ht="15">
      <c r="B24" s="49" t="s">
        <v>78</v>
      </c>
      <c r="C24" s="4"/>
      <c r="D24" s="5"/>
      <c r="E24" s="20"/>
      <c r="F24" s="3">
        <v>30</v>
      </c>
      <c r="G24" s="14">
        <f aca="true" t="shared" si="0" ref="G24:G78">E24*F24</f>
        <v>0</v>
      </c>
    </row>
    <row r="25" spans="2:7" ht="15">
      <c r="B25" s="10" t="s">
        <v>18</v>
      </c>
      <c r="C25" s="4"/>
      <c r="D25" s="5"/>
      <c r="E25" s="20"/>
      <c r="F25" s="3">
        <v>14</v>
      </c>
      <c r="G25" s="14">
        <f t="shared" si="0"/>
        <v>0</v>
      </c>
    </row>
    <row r="26" spans="2:9" ht="15">
      <c r="B26" s="10" t="s">
        <v>19</v>
      </c>
      <c r="C26" s="4"/>
      <c r="D26" s="5"/>
      <c r="E26" s="20"/>
      <c r="F26" s="3">
        <v>16</v>
      </c>
      <c r="G26" s="14">
        <f t="shared" si="0"/>
        <v>0</v>
      </c>
      <c r="H26" s="4"/>
      <c r="I26" s="4"/>
    </row>
    <row r="27" spans="2:7" ht="15">
      <c r="B27" s="31" t="s">
        <v>20</v>
      </c>
      <c r="C27" s="4"/>
      <c r="D27" s="5"/>
      <c r="E27" s="47"/>
      <c r="F27" s="3">
        <v>20</v>
      </c>
      <c r="G27" s="14">
        <f t="shared" si="0"/>
        <v>0</v>
      </c>
    </row>
    <row r="28" spans="2:7" ht="30">
      <c r="B28" s="31" t="s">
        <v>21</v>
      </c>
      <c r="C28" s="4"/>
      <c r="D28" s="5"/>
      <c r="E28" s="20"/>
      <c r="F28" s="3">
        <v>2</v>
      </c>
      <c r="G28" s="14">
        <f t="shared" si="0"/>
        <v>0</v>
      </c>
    </row>
    <row r="29" spans="2:7" ht="15">
      <c r="B29" s="49" t="s">
        <v>22</v>
      </c>
      <c r="C29" s="4"/>
      <c r="D29" s="5"/>
      <c r="E29" s="20"/>
      <c r="F29" s="3">
        <v>43</v>
      </c>
      <c r="G29" s="14">
        <f t="shared" si="0"/>
        <v>0</v>
      </c>
    </row>
    <row r="30" spans="2:7" ht="15">
      <c r="B30" s="10"/>
      <c r="E30" s="16"/>
      <c r="F30" s="3"/>
      <c r="G30" s="14"/>
    </row>
    <row r="31" spans="2:7" ht="15">
      <c r="B31" s="30" t="s">
        <v>23</v>
      </c>
      <c r="E31" s="16"/>
      <c r="F31" s="3"/>
      <c r="G31" s="14"/>
    </row>
    <row r="32" spans="2:7" ht="15">
      <c r="B32" s="30" t="s">
        <v>24</v>
      </c>
      <c r="C32" s="9"/>
      <c r="D32" s="9"/>
      <c r="E32" s="19"/>
      <c r="F32" s="3">
        <v>25</v>
      </c>
      <c r="G32" s="14">
        <f t="shared" si="0"/>
        <v>0</v>
      </c>
    </row>
    <row r="33" spans="2:7" ht="15">
      <c r="B33" s="10" t="s">
        <v>25</v>
      </c>
      <c r="D33" s="9"/>
      <c r="E33" s="16"/>
      <c r="F33" s="3"/>
      <c r="G33" s="14"/>
    </row>
    <row r="34" spans="2:7" ht="15">
      <c r="B34" s="49" t="s">
        <v>31</v>
      </c>
      <c r="D34" s="9"/>
      <c r="E34" s="16"/>
      <c r="F34" s="3"/>
      <c r="G34" s="14"/>
    </row>
    <row r="35" spans="2:7" ht="15">
      <c r="B35" s="49" t="s">
        <v>80</v>
      </c>
      <c r="D35" s="9"/>
      <c r="E35" s="16"/>
      <c r="F35" s="3"/>
      <c r="G35" s="14"/>
    </row>
    <row r="36" spans="2:7" ht="15">
      <c r="B36" s="10" t="s">
        <v>15</v>
      </c>
      <c r="D36" s="9"/>
      <c r="E36" s="16"/>
      <c r="F36" s="3"/>
      <c r="G36" s="14"/>
    </row>
    <row r="37" spans="2:7" ht="15">
      <c r="B37" s="49" t="s">
        <v>26</v>
      </c>
      <c r="D37" s="5"/>
      <c r="E37" s="16"/>
      <c r="F37" s="3"/>
      <c r="G37" s="14"/>
    </row>
    <row r="38" spans="2:7" ht="15">
      <c r="B38" s="10" t="s">
        <v>27</v>
      </c>
      <c r="D38" s="9"/>
      <c r="E38" s="16"/>
      <c r="F38" s="3"/>
      <c r="G38" s="14"/>
    </row>
    <row r="39" spans="2:7" ht="15">
      <c r="B39" s="10"/>
      <c r="E39" s="16"/>
      <c r="F39" s="3"/>
      <c r="G39" s="14"/>
    </row>
    <row r="40" spans="2:7" ht="15">
      <c r="B40" s="30" t="s">
        <v>28</v>
      </c>
      <c r="E40" s="16"/>
      <c r="F40" s="3"/>
      <c r="G40" s="14"/>
    </row>
    <row r="41" spans="2:7" ht="15">
      <c r="B41" s="30" t="s">
        <v>29</v>
      </c>
      <c r="C41" s="9"/>
      <c r="D41" s="9"/>
      <c r="E41" s="19"/>
      <c r="F41" s="3">
        <v>32</v>
      </c>
      <c r="G41" s="14">
        <f t="shared" si="0"/>
        <v>0</v>
      </c>
    </row>
    <row r="42" spans="2:7" ht="15">
      <c r="B42" s="10" t="s">
        <v>30</v>
      </c>
      <c r="D42" s="9"/>
      <c r="E42" s="16"/>
      <c r="F42" s="3"/>
      <c r="G42" s="14"/>
    </row>
    <row r="43" spans="2:7" ht="15">
      <c r="B43" s="49" t="s">
        <v>81</v>
      </c>
      <c r="D43" s="9"/>
      <c r="E43" s="16"/>
      <c r="F43" s="3"/>
      <c r="G43" s="14"/>
    </row>
    <row r="44" spans="2:7" ht="15">
      <c r="B44" s="10" t="s">
        <v>31</v>
      </c>
      <c r="D44" s="9"/>
      <c r="E44" s="16"/>
      <c r="F44" s="3"/>
      <c r="G44" s="14"/>
    </row>
    <row r="45" spans="2:7" ht="15">
      <c r="B45" s="49" t="s">
        <v>82</v>
      </c>
      <c r="D45" s="9"/>
      <c r="E45" s="16"/>
      <c r="F45" s="3"/>
      <c r="G45" s="14"/>
    </row>
    <row r="46" spans="2:7" ht="15">
      <c r="B46" s="10" t="s">
        <v>32</v>
      </c>
      <c r="D46" s="9"/>
      <c r="E46" s="16"/>
      <c r="F46" s="3"/>
      <c r="G46" s="14"/>
    </row>
    <row r="47" spans="2:7" ht="15">
      <c r="B47" s="10" t="s">
        <v>20</v>
      </c>
      <c r="D47" s="9"/>
      <c r="E47" s="16"/>
      <c r="F47" s="3"/>
      <c r="G47" s="14"/>
    </row>
    <row r="48" spans="2:7" ht="15">
      <c r="B48" s="10" t="s">
        <v>15</v>
      </c>
      <c r="D48" s="9"/>
      <c r="E48" s="16"/>
      <c r="F48" s="3"/>
      <c r="G48" s="14"/>
    </row>
    <row r="49" spans="2:7" ht="15">
      <c r="B49" s="49" t="s">
        <v>22</v>
      </c>
      <c r="D49" s="5"/>
      <c r="E49" s="16"/>
      <c r="F49" s="3"/>
      <c r="G49" s="14"/>
    </row>
    <row r="50" spans="2:7" ht="15">
      <c r="B50" s="10" t="s">
        <v>33</v>
      </c>
      <c r="D50" s="9"/>
      <c r="E50" s="16"/>
      <c r="F50" s="3"/>
      <c r="G50" s="14"/>
    </row>
    <row r="51" spans="2:7" ht="15">
      <c r="B51" s="10"/>
      <c r="C51" s="4"/>
      <c r="D51" s="4"/>
      <c r="E51" s="15"/>
      <c r="F51" s="3"/>
      <c r="G51" s="14"/>
    </row>
    <row r="52" spans="2:7" s="3" customFormat="1" ht="15">
      <c r="B52" s="29" t="s">
        <v>34</v>
      </c>
      <c r="E52" s="17"/>
      <c r="G52" s="14"/>
    </row>
    <row r="53" spans="2:7" ht="15">
      <c r="B53" s="56" t="s">
        <v>94</v>
      </c>
      <c r="C53" s="5"/>
      <c r="D53" s="5"/>
      <c r="E53" s="19"/>
      <c r="F53" s="3">
        <v>25</v>
      </c>
      <c r="G53" s="14">
        <f t="shared" si="0"/>
        <v>0</v>
      </c>
    </row>
    <row r="54" spans="2:7" ht="15">
      <c r="B54" s="49" t="s">
        <v>83</v>
      </c>
      <c r="C54" s="52"/>
      <c r="D54" s="5"/>
      <c r="E54" s="16"/>
      <c r="G54" s="14"/>
    </row>
    <row r="55" spans="2:7" ht="15">
      <c r="B55" s="10" t="s">
        <v>93</v>
      </c>
      <c r="C55" s="52"/>
      <c r="D55" s="5"/>
      <c r="E55" s="16"/>
      <c r="G55" s="14"/>
    </row>
    <row r="56" spans="2:9" ht="15">
      <c r="B56" s="49" t="s">
        <v>33</v>
      </c>
      <c r="C56" s="4"/>
      <c r="D56" s="5"/>
      <c r="E56" s="16"/>
      <c r="G56" s="14"/>
      <c r="I56" s="4"/>
    </row>
    <row r="57" spans="2:9" ht="15">
      <c r="B57" s="49" t="s">
        <v>77</v>
      </c>
      <c r="C57" s="4"/>
      <c r="D57" s="5"/>
      <c r="E57" s="16"/>
      <c r="F57" s="3"/>
      <c r="G57" s="14"/>
      <c r="H57" s="3"/>
      <c r="I57" s="4"/>
    </row>
    <row r="58" spans="2:7" ht="15">
      <c r="B58" s="49" t="s">
        <v>41</v>
      </c>
      <c r="C58" s="4"/>
      <c r="D58" s="5"/>
      <c r="E58" s="16"/>
      <c r="G58" s="14"/>
    </row>
    <row r="59" spans="2:7" ht="15">
      <c r="B59" s="49" t="s">
        <v>26</v>
      </c>
      <c r="C59" s="53"/>
      <c r="D59" s="5"/>
      <c r="E59" s="16"/>
      <c r="G59" s="14"/>
    </row>
    <row r="60" spans="2:7" ht="15">
      <c r="B60" s="10"/>
      <c r="C60" s="53"/>
      <c r="D60" s="5"/>
      <c r="E60" s="16"/>
      <c r="G60" s="14"/>
    </row>
    <row r="61" spans="2:7" ht="15">
      <c r="B61" s="29" t="s">
        <v>36</v>
      </c>
      <c r="C61" s="3"/>
      <c r="D61" s="3"/>
      <c r="E61" s="17"/>
      <c r="G61" s="14"/>
    </row>
    <row r="62" spans="2:7" ht="15">
      <c r="B62" s="56" t="s">
        <v>95</v>
      </c>
      <c r="C62" s="5"/>
      <c r="D62" s="5"/>
      <c r="E62" s="19"/>
      <c r="F62" s="3">
        <v>65</v>
      </c>
      <c r="G62" s="14">
        <f t="shared" si="0"/>
        <v>0</v>
      </c>
    </row>
    <row r="63" spans="2:7" ht="15">
      <c r="B63" s="49" t="s">
        <v>83</v>
      </c>
      <c r="C63" s="52"/>
      <c r="D63" s="5"/>
      <c r="E63" s="16"/>
      <c r="G63" s="14"/>
    </row>
    <row r="64" spans="2:7" ht="15">
      <c r="B64" s="10" t="s">
        <v>85</v>
      </c>
      <c r="C64" s="52"/>
      <c r="D64" s="5"/>
      <c r="E64" s="16"/>
      <c r="G64" s="14"/>
    </row>
    <row r="65" spans="2:7" ht="15">
      <c r="B65" s="49" t="s">
        <v>84</v>
      </c>
      <c r="C65" s="4"/>
      <c r="D65" s="5"/>
      <c r="E65" s="16"/>
      <c r="G65" s="14"/>
    </row>
    <row r="66" spans="2:7" ht="15">
      <c r="B66" s="49" t="s">
        <v>77</v>
      </c>
      <c r="C66" s="4"/>
      <c r="D66" s="5"/>
      <c r="E66" s="16"/>
      <c r="G66" s="14"/>
    </row>
    <row r="67" spans="2:7" ht="15">
      <c r="B67" s="49" t="s">
        <v>41</v>
      </c>
      <c r="C67" s="4"/>
      <c r="D67" s="5"/>
      <c r="E67" s="16"/>
      <c r="G67" s="14"/>
    </row>
    <row r="68" spans="2:7" ht="15">
      <c r="B68" s="10" t="s">
        <v>16</v>
      </c>
      <c r="C68" s="53"/>
      <c r="D68" s="5"/>
      <c r="E68" s="16"/>
      <c r="G68" s="14"/>
    </row>
    <row r="69" spans="2:7" ht="15">
      <c r="B69" s="10"/>
      <c r="C69" s="53"/>
      <c r="D69" s="53"/>
      <c r="E69" s="16"/>
      <c r="G69" s="14"/>
    </row>
    <row r="70" spans="2:7" ht="15">
      <c r="B70" s="30" t="s">
        <v>17</v>
      </c>
      <c r="E70" s="16"/>
      <c r="G70" s="14"/>
    </row>
    <row r="71" spans="2:7" ht="15">
      <c r="B71" s="49" t="s">
        <v>86</v>
      </c>
      <c r="C71" s="4"/>
      <c r="D71" s="5"/>
      <c r="E71" s="20"/>
      <c r="F71" s="3">
        <v>25</v>
      </c>
      <c r="G71" s="14">
        <f t="shared" si="0"/>
        <v>0</v>
      </c>
    </row>
    <row r="72" spans="2:7" ht="15">
      <c r="B72" s="49" t="s">
        <v>87</v>
      </c>
      <c r="C72" s="4"/>
      <c r="D72" s="5"/>
      <c r="E72" s="20"/>
      <c r="F72" s="3">
        <v>15</v>
      </c>
      <c r="G72" s="14">
        <f t="shared" si="0"/>
        <v>0</v>
      </c>
    </row>
    <row r="73" spans="2:7" ht="15">
      <c r="B73" s="10" t="s">
        <v>35</v>
      </c>
      <c r="C73" s="4"/>
      <c r="D73" s="5"/>
      <c r="E73" s="20"/>
      <c r="F73" s="3">
        <v>40</v>
      </c>
      <c r="G73" s="14">
        <f t="shared" si="0"/>
        <v>0</v>
      </c>
    </row>
    <row r="74" spans="2:7" ht="15">
      <c r="B74" s="49" t="s">
        <v>18</v>
      </c>
      <c r="C74" s="4"/>
      <c r="D74" s="5"/>
      <c r="E74" s="20"/>
      <c r="F74" s="3">
        <v>40</v>
      </c>
      <c r="G74" s="14">
        <f t="shared" si="0"/>
        <v>0</v>
      </c>
    </row>
    <row r="75" spans="2:9" ht="15">
      <c r="B75" s="49" t="s">
        <v>19</v>
      </c>
      <c r="C75" s="4"/>
      <c r="D75" s="5"/>
      <c r="E75" s="20"/>
      <c r="F75" s="3">
        <v>25</v>
      </c>
      <c r="G75" s="14">
        <f t="shared" si="0"/>
        <v>0</v>
      </c>
      <c r="H75" s="4"/>
      <c r="I75" s="4"/>
    </row>
    <row r="76" spans="2:9" ht="15">
      <c r="B76" s="10" t="s">
        <v>20</v>
      </c>
      <c r="C76" s="4"/>
      <c r="D76" s="5"/>
      <c r="E76" s="20"/>
      <c r="F76" s="3">
        <v>57</v>
      </c>
      <c r="G76" s="14">
        <f t="shared" si="0"/>
        <v>0</v>
      </c>
      <c r="H76" s="4"/>
      <c r="I76" s="4"/>
    </row>
    <row r="77" spans="2:7" ht="30">
      <c r="B77" s="31" t="s">
        <v>21</v>
      </c>
      <c r="C77" s="4"/>
      <c r="D77" s="5"/>
      <c r="E77" s="20"/>
      <c r="F77" s="3">
        <v>8</v>
      </c>
      <c r="G77" s="14">
        <f t="shared" si="0"/>
        <v>0</v>
      </c>
    </row>
    <row r="78" spans="2:7" ht="15">
      <c r="B78" s="49" t="s">
        <v>22</v>
      </c>
      <c r="C78" s="4"/>
      <c r="D78" s="5"/>
      <c r="E78" s="20"/>
      <c r="F78" s="3">
        <v>65</v>
      </c>
      <c r="G78" s="14">
        <f t="shared" si="0"/>
        <v>0</v>
      </c>
    </row>
    <row r="79" spans="2:7" ht="15">
      <c r="B79" s="10"/>
      <c r="C79" s="4"/>
      <c r="D79" s="4"/>
      <c r="E79" s="15"/>
      <c r="F79" s="3"/>
      <c r="G79" s="14"/>
    </row>
    <row r="80" spans="2:7" s="3" customFormat="1" ht="15">
      <c r="B80" s="29" t="s">
        <v>43</v>
      </c>
      <c r="E80" s="17"/>
      <c r="G80" s="14"/>
    </row>
    <row r="81" spans="2:8" ht="15">
      <c r="B81" s="30" t="s">
        <v>37</v>
      </c>
      <c r="C81" s="5"/>
      <c r="D81" s="5"/>
      <c r="E81" s="19"/>
      <c r="F81" s="3">
        <v>31</v>
      </c>
      <c r="G81" s="14">
        <f aca="true" t="shared" si="1" ref="G81:G138">E81*F81</f>
        <v>0</v>
      </c>
      <c r="H81"/>
    </row>
    <row r="82" spans="2:7" ht="15">
      <c r="B82" s="10" t="s">
        <v>38</v>
      </c>
      <c r="C82" s="4"/>
      <c r="D82" s="5"/>
      <c r="E82" s="16"/>
      <c r="G82" s="14"/>
    </row>
    <row r="83" spans="2:7" ht="15">
      <c r="B83" s="10" t="s">
        <v>39</v>
      </c>
      <c r="C83" s="4"/>
      <c r="D83" s="5"/>
      <c r="E83" s="16"/>
      <c r="F83" s="3"/>
      <c r="G83" s="14"/>
    </row>
    <row r="84" spans="2:8" ht="15">
      <c r="B84" s="49" t="s">
        <v>77</v>
      </c>
      <c r="C84" s="4"/>
      <c r="D84" s="5"/>
      <c r="E84" s="16"/>
      <c r="G84" s="14"/>
      <c r="H84"/>
    </row>
    <row r="85" spans="2:8" ht="15">
      <c r="B85" s="49" t="s">
        <v>40</v>
      </c>
      <c r="C85" s="4"/>
      <c r="D85" s="5"/>
      <c r="E85" s="16"/>
      <c r="G85" s="14"/>
      <c r="H85"/>
    </row>
    <row r="86" spans="2:7" ht="15">
      <c r="B86" s="49" t="s">
        <v>41</v>
      </c>
      <c r="C86" s="4"/>
      <c r="D86" s="5"/>
      <c r="E86" s="16"/>
      <c r="G86" s="14"/>
    </row>
    <row r="87" spans="2:7" ht="15">
      <c r="B87" s="10" t="s">
        <v>42</v>
      </c>
      <c r="C87" s="4"/>
      <c r="D87" s="5"/>
      <c r="E87" s="16"/>
      <c r="F87" s="3"/>
      <c r="G87" s="14"/>
    </row>
    <row r="88" spans="2:7" ht="15">
      <c r="B88" s="10" t="s">
        <v>26</v>
      </c>
      <c r="C88" s="4"/>
      <c r="D88" s="5"/>
      <c r="E88" s="16"/>
      <c r="G88" s="14"/>
    </row>
    <row r="89" spans="2:7" ht="15">
      <c r="B89" s="10"/>
      <c r="E89" s="16"/>
      <c r="F89" s="3"/>
      <c r="G89" s="14"/>
    </row>
    <row r="90" spans="2:7" s="3" customFormat="1" ht="15">
      <c r="B90" s="29" t="s">
        <v>48</v>
      </c>
      <c r="E90" s="17"/>
      <c r="G90" s="14"/>
    </row>
    <row r="91" spans="2:9" ht="15">
      <c r="B91" s="30" t="s">
        <v>44</v>
      </c>
      <c r="C91" s="5"/>
      <c r="D91" s="5"/>
      <c r="E91" s="19"/>
      <c r="F91" s="3">
        <v>50</v>
      </c>
      <c r="G91" s="14">
        <f t="shared" si="1"/>
        <v>0</v>
      </c>
      <c r="I91"/>
    </row>
    <row r="92" spans="2:7" ht="15">
      <c r="B92" s="49" t="s">
        <v>88</v>
      </c>
      <c r="C92" s="4"/>
      <c r="D92" s="5"/>
      <c r="E92" s="16"/>
      <c r="G92" s="14"/>
    </row>
    <row r="93" spans="2:7" ht="15">
      <c r="B93" s="10" t="s">
        <v>39</v>
      </c>
      <c r="C93" s="4"/>
      <c r="D93" s="5"/>
      <c r="E93" s="16"/>
      <c r="G93" s="14"/>
    </row>
    <row r="94" spans="2:7" ht="15">
      <c r="B94" s="49" t="s">
        <v>86</v>
      </c>
      <c r="C94" s="4"/>
      <c r="D94" s="5"/>
      <c r="E94" s="16"/>
      <c r="G94" s="14"/>
    </row>
    <row r="95" spans="2:7" ht="15">
      <c r="B95" s="49" t="s">
        <v>40</v>
      </c>
      <c r="C95" s="4"/>
      <c r="D95" s="5"/>
      <c r="E95" s="16"/>
      <c r="G95" s="14"/>
    </row>
    <row r="96" spans="2:7" ht="15">
      <c r="B96" s="49" t="s">
        <v>41</v>
      </c>
      <c r="C96" s="4"/>
      <c r="D96" s="5"/>
      <c r="E96" s="16"/>
      <c r="G96" s="14"/>
    </row>
    <row r="97" spans="2:7" ht="15">
      <c r="B97" s="10" t="s">
        <v>45</v>
      </c>
      <c r="C97" s="4"/>
      <c r="D97" s="5"/>
      <c r="E97" s="16"/>
      <c r="F97" s="3"/>
      <c r="G97" s="14"/>
    </row>
    <row r="98" spans="2:7" ht="15">
      <c r="B98" s="10" t="s">
        <v>16</v>
      </c>
      <c r="C98" s="4"/>
      <c r="D98" s="5"/>
      <c r="E98" s="16"/>
      <c r="F98" s="3"/>
      <c r="G98" s="14"/>
    </row>
    <row r="99" spans="2:7" ht="15">
      <c r="B99" s="10"/>
      <c r="C99" s="4"/>
      <c r="D99" s="4"/>
      <c r="E99" s="16"/>
      <c r="F99" s="3"/>
      <c r="G99" s="14"/>
    </row>
    <row r="100" spans="2:7" ht="15">
      <c r="B100" s="30" t="s">
        <v>17</v>
      </c>
      <c r="E100" s="16"/>
      <c r="G100" s="14"/>
    </row>
    <row r="101" spans="2:7" ht="15">
      <c r="B101" s="49" t="s">
        <v>87</v>
      </c>
      <c r="C101" s="4"/>
      <c r="D101" s="5"/>
      <c r="E101" s="20"/>
      <c r="F101" s="3">
        <v>25</v>
      </c>
      <c r="G101" s="14">
        <f t="shared" si="1"/>
        <v>0</v>
      </c>
    </row>
    <row r="102" spans="2:7" ht="15">
      <c r="B102" s="49" t="s">
        <v>18</v>
      </c>
      <c r="C102" s="4"/>
      <c r="D102" s="5"/>
      <c r="E102" s="20"/>
      <c r="F102" s="3">
        <v>40</v>
      </c>
      <c r="G102" s="14">
        <f t="shared" si="1"/>
        <v>0</v>
      </c>
    </row>
    <row r="103" spans="2:7" ht="15">
      <c r="B103" s="49" t="s">
        <v>19</v>
      </c>
      <c r="C103" s="4"/>
      <c r="D103" s="5"/>
      <c r="E103" s="20"/>
      <c r="F103" s="3">
        <v>5</v>
      </c>
      <c r="G103" s="14">
        <f t="shared" si="1"/>
        <v>0</v>
      </c>
    </row>
    <row r="104" spans="2:7" ht="15">
      <c r="B104" s="10" t="s">
        <v>46</v>
      </c>
      <c r="C104" s="4"/>
      <c r="D104" s="5"/>
      <c r="E104" s="20"/>
      <c r="F104" s="3">
        <v>33</v>
      </c>
      <c r="G104" s="14">
        <f t="shared" si="1"/>
        <v>0</v>
      </c>
    </row>
    <row r="105" spans="2:7" ht="15">
      <c r="B105" s="49" t="s">
        <v>47</v>
      </c>
      <c r="C105" s="53"/>
      <c r="D105" s="5"/>
      <c r="E105" s="20"/>
      <c r="F105" s="3">
        <v>30</v>
      </c>
      <c r="G105" s="14">
        <f t="shared" si="1"/>
        <v>0</v>
      </c>
    </row>
    <row r="106" spans="2:7" ht="30">
      <c r="B106" s="31" t="s">
        <v>21</v>
      </c>
      <c r="C106" s="4"/>
      <c r="D106" s="5"/>
      <c r="E106" s="20"/>
      <c r="F106" s="3">
        <v>13</v>
      </c>
      <c r="G106" s="14">
        <f t="shared" si="1"/>
        <v>0</v>
      </c>
    </row>
    <row r="107" spans="2:7" ht="15">
      <c r="B107" s="10" t="s">
        <v>22</v>
      </c>
      <c r="C107" s="4"/>
      <c r="D107" s="5"/>
      <c r="E107" s="20"/>
      <c r="F107" s="3">
        <v>50</v>
      </c>
      <c r="G107" s="14">
        <f t="shared" si="1"/>
        <v>0</v>
      </c>
    </row>
    <row r="108" spans="2:7" ht="15">
      <c r="B108" s="10"/>
      <c r="E108" s="16"/>
      <c r="G108" s="14"/>
    </row>
    <row r="109" spans="2:7" s="3" customFormat="1" ht="15">
      <c r="B109" s="29" t="s">
        <v>54</v>
      </c>
      <c r="E109" s="17"/>
      <c r="G109" s="14"/>
    </row>
    <row r="110" spans="2:7" ht="15">
      <c r="B110" s="30" t="s">
        <v>49</v>
      </c>
      <c r="C110" s="5"/>
      <c r="D110" s="5"/>
      <c r="E110" s="19"/>
      <c r="F110" s="3">
        <v>14</v>
      </c>
      <c r="G110" s="14">
        <f t="shared" si="1"/>
        <v>0</v>
      </c>
    </row>
    <row r="111" spans="2:7" ht="15">
      <c r="B111" s="10" t="s">
        <v>50</v>
      </c>
      <c r="C111" s="4"/>
      <c r="D111" s="5"/>
      <c r="E111" s="16"/>
      <c r="G111" s="14"/>
    </row>
    <row r="112" spans="2:7" ht="15">
      <c r="B112" s="10" t="s">
        <v>51</v>
      </c>
      <c r="C112" s="4"/>
      <c r="D112" s="5"/>
      <c r="E112" s="16"/>
      <c r="G112" s="14"/>
    </row>
    <row r="113" spans="2:7" ht="15">
      <c r="B113" s="49" t="s">
        <v>89</v>
      </c>
      <c r="C113" s="4"/>
      <c r="D113" s="5"/>
      <c r="E113" s="16"/>
      <c r="G113" s="14"/>
    </row>
    <row r="114" spans="2:7" ht="15">
      <c r="B114" s="10" t="s">
        <v>52</v>
      </c>
      <c r="C114" s="4"/>
      <c r="D114" s="5"/>
      <c r="E114" s="16"/>
      <c r="G114" s="14"/>
    </row>
    <row r="115" spans="2:7" ht="15">
      <c r="B115" s="49" t="s">
        <v>15</v>
      </c>
      <c r="C115" s="4"/>
      <c r="D115" s="5"/>
      <c r="E115" s="16"/>
      <c r="G115" s="14"/>
    </row>
    <row r="116" spans="2:7" ht="15">
      <c r="B116" s="10" t="s">
        <v>45</v>
      </c>
      <c r="C116" s="4"/>
      <c r="D116" s="5"/>
      <c r="E116" s="16"/>
      <c r="G116" s="14"/>
    </row>
    <row r="117" spans="2:7" ht="15">
      <c r="B117" s="49" t="s">
        <v>53</v>
      </c>
      <c r="C117" s="4"/>
      <c r="D117" s="5"/>
      <c r="E117" s="16"/>
      <c r="G117" s="14"/>
    </row>
    <row r="118" spans="2:7" ht="15">
      <c r="B118" s="10"/>
      <c r="E118" s="16"/>
      <c r="G118" s="14"/>
    </row>
    <row r="119" spans="2:7" s="3" customFormat="1" ht="15">
      <c r="B119" s="29" t="s">
        <v>60</v>
      </c>
      <c r="E119" s="17"/>
      <c r="G119" s="14"/>
    </row>
    <row r="120" spans="2:9" ht="15">
      <c r="B120" s="30" t="s">
        <v>55</v>
      </c>
      <c r="C120" s="5"/>
      <c r="D120" s="5"/>
      <c r="E120" s="19"/>
      <c r="F120" s="3">
        <v>20</v>
      </c>
      <c r="G120" s="14">
        <f t="shared" si="1"/>
        <v>0</v>
      </c>
      <c r="I120" s="8"/>
    </row>
    <row r="121" spans="2:7" ht="15">
      <c r="B121" s="10" t="s">
        <v>56</v>
      </c>
      <c r="C121" s="4"/>
      <c r="D121" s="5"/>
      <c r="E121" s="16"/>
      <c r="G121" s="14"/>
    </row>
    <row r="122" spans="2:7" ht="15">
      <c r="B122" s="10" t="s">
        <v>57</v>
      </c>
      <c r="C122" s="4"/>
      <c r="D122" s="5"/>
      <c r="E122" s="16"/>
      <c r="F122" s="3"/>
      <c r="G122" s="14"/>
    </row>
    <row r="123" spans="2:7" ht="15">
      <c r="B123" s="49" t="s">
        <v>86</v>
      </c>
      <c r="C123" s="53"/>
      <c r="D123" s="5"/>
      <c r="E123" s="16"/>
      <c r="F123" s="3"/>
      <c r="G123" s="14"/>
    </row>
    <row r="124" spans="2:7" ht="15">
      <c r="B124" s="49" t="s">
        <v>87</v>
      </c>
      <c r="C124" s="53"/>
      <c r="D124" s="5"/>
      <c r="E124" s="16"/>
      <c r="F124" s="3"/>
      <c r="G124" s="14"/>
    </row>
    <row r="125" spans="2:7" ht="15">
      <c r="B125" s="10" t="s">
        <v>58</v>
      </c>
      <c r="C125" s="4"/>
      <c r="D125" s="5"/>
      <c r="E125" s="16"/>
      <c r="F125" s="3"/>
      <c r="G125" s="14"/>
    </row>
    <row r="126" spans="2:7" ht="15">
      <c r="B126" s="10" t="s">
        <v>59</v>
      </c>
      <c r="C126" s="4"/>
      <c r="D126" s="5"/>
      <c r="E126" s="16"/>
      <c r="F126" s="3"/>
      <c r="G126" s="14"/>
    </row>
    <row r="127" spans="2:7" ht="15">
      <c r="B127" s="49" t="s">
        <v>90</v>
      </c>
      <c r="C127" s="4"/>
      <c r="D127" s="5"/>
      <c r="E127" s="16"/>
      <c r="F127" s="3"/>
      <c r="G127" s="14"/>
    </row>
    <row r="128" spans="2:7" ht="15">
      <c r="B128" s="10" t="s">
        <v>52</v>
      </c>
      <c r="C128" s="4"/>
      <c r="D128" s="5"/>
      <c r="E128" s="16"/>
      <c r="G128" s="14"/>
    </row>
    <row r="129" spans="2:7" ht="15">
      <c r="B129" s="10" t="s">
        <v>20</v>
      </c>
      <c r="C129" s="4"/>
      <c r="D129" s="5"/>
      <c r="E129" s="16"/>
      <c r="G129" s="14"/>
    </row>
    <row r="130" spans="2:7" ht="15">
      <c r="B130" s="10" t="s">
        <v>45</v>
      </c>
      <c r="C130" s="4"/>
      <c r="D130" s="5"/>
      <c r="E130" s="16"/>
      <c r="G130" s="14"/>
    </row>
    <row r="131" spans="2:7" ht="15">
      <c r="B131" s="49" t="s">
        <v>22</v>
      </c>
      <c r="C131" s="4"/>
      <c r="D131" s="5"/>
      <c r="E131" s="15"/>
      <c r="F131" s="3"/>
      <c r="G131" s="14"/>
    </row>
    <row r="132" spans="2:7" ht="15">
      <c r="B132" s="10"/>
      <c r="C132" s="4"/>
      <c r="D132" s="4"/>
      <c r="E132" s="15"/>
      <c r="F132" s="3"/>
      <c r="G132" s="14"/>
    </row>
    <row r="133" spans="2:7" ht="15">
      <c r="B133" s="30" t="s">
        <v>61</v>
      </c>
      <c r="C133" s="4"/>
      <c r="D133" s="4"/>
      <c r="E133" s="15"/>
      <c r="F133" s="3"/>
      <c r="G133" s="14"/>
    </row>
    <row r="134" spans="2:7" ht="15">
      <c r="B134" s="49" t="s">
        <v>76</v>
      </c>
      <c r="C134" s="5"/>
      <c r="D134" s="5"/>
      <c r="E134" s="20"/>
      <c r="F134" s="3">
        <v>10</v>
      </c>
      <c r="G134" s="14">
        <f t="shared" si="1"/>
        <v>0</v>
      </c>
    </row>
    <row r="135" spans="2:7" ht="15">
      <c r="B135" s="30" t="s">
        <v>62</v>
      </c>
      <c r="C135" s="4"/>
      <c r="D135" s="4"/>
      <c r="E135" s="15"/>
      <c r="F135" s="3"/>
      <c r="G135" s="14"/>
    </row>
    <row r="136" spans="2:7" ht="15">
      <c r="B136" s="49" t="s">
        <v>96</v>
      </c>
      <c r="C136" s="5"/>
      <c r="D136" s="5"/>
      <c r="E136" s="20"/>
      <c r="F136" s="3">
        <v>25</v>
      </c>
      <c r="G136" s="14">
        <f t="shared" si="1"/>
        <v>0</v>
      </c>
    </row>
    <row r="137" spans="2:7" ht="15">
      <c r="B137" s="30" t="s">
        <v>91</v>
      </c>
      <c r="C137" s="4"/>
      <c r="D137" s="4"/>
      <c r="E137" s="15"/>
      <c r="F137" s="3"/>
      <c r="G137" s="14"/>
    </row>
    <row r="138" spans="2:7" ht="15">
      <c r="B138" s="49" t="s">
        <v>97</v>
      </c>
      <c r="C138" s="5"/>
      <c r="D138" s="5"/>
      <c r="E138" s="20"/>
      <c r="F138" s="3">
        <v>15</v>
      </c>
      <c r="G138" s="14">
        <f t="shared" si="1"/>
        <v>0</v>
      </c>
    </row>
    <row r="139" spans="2:7" ht="15">
      <c r="B139" s="30"/>
      <c r="C139" s="4"/>
      <c r="D139" s="4"/>
      <c r="E139" s="4"/>
      <c r="F139" s="3"/>
      <c r="G139" s="18"/>
    </row>
    <row r="140" spans="2:7" s="2" customFormat="1" ht="19.5" thickBot="1">
      <c r="B140" s="32" t="s">
        <v>63</v>
      </c>
      <c r="C140" s="11"/>
      <c r="D140" s="11"/>
      <c r="E140" s="11"/>
      <c r="F140" s="11"/>
      <c r="G140" s="21">
        <f>SUM(G15:G138)</f>
        <v>0</v>
      </c>
    </row>
    <row r="141" ht="15.75" thickBot="1">
      <c r="B141" s="33"/>
    </row>
    <row r="142" spans="2:3" ht="15.75" thickBot="1">
      <c r="B142" s="34" t="s">
        <v>64</v>
      </c>
      <c r="C142" s="7"/>
    </row>
    <row r="143" spans="2:3" ht="15">
      <c r="B143" s="35" t="s">
        <v>65</v>
      </c>
      <c r="C143" s="7"/>
    </row>
    <row r="144" spans="2:3" ht="30">
      <c r="B144" s="36" t="s">
        <v>66</v>
      </c>
      <c r="C144" s="7"/>
    </row>
    <row r="145" spans="2:3" ht="15">
      <c r="B145" s="36" t="s">
        <v>67</v>
      </c>
      <c r="C145" s="7"/>
    </row>
    <row r="146" spans="2:3" ht="15">
      <c r="B146" s="36" t="s">
        <v>68</v>
      </c>
      <c r="C146" s="7"/>
    </row>
    <row r="147" spans="2:3" ht="15">
      <c r="B147" s="48" t="s">
        <v>69</v>
      </c>
      <c r="C147" s="7"/>
    </row>
    <row r="148" spans="2:3" ht="30">
      <c r="B148" s="36" t="s">
        <v>70</v>
      </c>
      <c r="C148" s="7"/>
    </row>
    <row r="149" spans="2:3" ht="15.75" thickBot="1">
      <c r="B149" s="54" t="s">
        <v>79</v>
      </c>
      <c r="C149" s="7"/>
    </row>
    <row r="150" spans="2:3" s="3" customFormat="1" ht="15">
      <c r="B150" s="37" t="s">
        <v>71</v>
      </c>
      <c r="C150" s="6"/>
    </row>
    <row r="151" spans="2:4" ht="15.75" thickBot="1">
      <c r="B151" s="55" t="s">
        <v>92</v>
      </c>
      <c r="C151" s="4"/>
      <c r="D151" s="4"/>
    </row>
    <row r="152" spans="2:4" ht="15">
      <c r="B152" s="38" t="s">
        <v>72</v>
      </c>
      <c r="C152" s="4"/>
      <c r="D152" s="4"/>
    </row>
    <row r="153" spans="2:4" ht="15">
      <c r="B153" s="39" t="s">
        <v>75</v>
      </c>
      <c r="C153" s="39"/>
      <c r="D153" s="4"/>
    </row>
    <row r="154" spans="2:4" ht="45">
      <c r="B154" s="40" t="s">
        <v>73</v>
      </c>
      <c r="C154" s="4"/>
      <c r="D154" s="4"/>
    </row>
    <row r="155" ht="30">
      <c r="B155" s="48" t="s">
        <v>74</v>
      </c>
    </row>
    <row r="156" spans="2:4" ht="15.75" thickBot="1">
      <c r="B156" s="41"/>
      <c r="D156" s="4"/>
    </row>
    <row r="157" spans="2:4" s="3" customFormat="1" ht="15">
      <c r="B157" s="42"/>
      <c r="D157" s="6"/>
    </row>
    <row r="158" spans="2:7" ht="15">
      <c r="B158" s="50"/>
      <c r="C158" s="4"/>
      <c r="D158" s="4"/>
      <c r="F158" s="3"/>
      <c r="G158" s="3"/>
    </row>
    <row r="159" spans="2:7" ht="15">
      <c r="B159" s="51"/>
      <c r="C159" s="4"/>
      <c r="D159" s="4"/>
      <c r="F159" s="3"/>
      <c r="G159" s="3"/>
    </row>
    <row r="160" spans="2:7" ht="15">
      <c r="B160" s="51"/>
      <c r="C160" s="4"/>
      <c r="D160" s="4"/>
      <c r="F160" s="3"/>
      <c r="G160" s="3"/>
    </row>
    <row r="161" spans="2:7" ht="15">
      <c r="B161" s="51"/>
      <c r="C161" s="4"/>
      <c r="D161" s="4"/>
      <c r="F161" s="3"/>
      <c r="G161" s="3"/>
    </row>
    <row r="162" spans="2:7" ht="15">
      <c r="B162" s="43"/>
      <c r="C162" s="4"/>
      <c r="D162" s="4"/>
      <c r="F162" s="3"/>
      <c r="G162" s="3"/>
    </row>
    <row r="163" spans="2:7" ht="15">
      <c r="B163" s="43"/>
      <c r="C163" s="4"/>
      <c r="D163" s="4"/>
      <c r="F163" s="3"/>
      <c r="G163" s="3"/>
    </row>
    <row r="164" spans="3:7" ht="15">
      <c r="C164" s="4"/>
      <c r="D164" s="4"/>
      <c r="F164" s="3"/>
      <c r="G164" s="3"/>
    </row>
    <row r="165" spans="2:4" ht="15">
      <c r="B165" s="44"/>
      <c r="C165" s="4"/>
      <c r="D165" s="4"/>
    </row>
    <row r="166" spans="2:7" ht="15">
      <c r="B166" s="43"/>
      <c r="F166" s="3"/>
      <c r="G166" s="3"/>
    </row>
    <row r="167" ht="15">
      <c r="B167" s="43"/>
    </row>
    <row r="169" ht="15">
      <c r="B169" s="33"/>
    </row>
    <row r="170" ht="15">
      <c r="B170" s="33"/>
    </row>
    <row r="171" ht="15">
      <c r="B171" s="33"/>
    </row>
    <row r="172" ht="15">
      <c r="B172" s="33"/>
    </row>
    <row r="173" ht="15">
      <c r="B173" s="33"/>
    </row>
    <row r="174" ht="15">
      <c r="B174" s="43"/>
    </row>
    <row r="175" ht="15">
      <c r="B175" s="33"/>
    </row>
    <row r="176" ht="15">
      <c r="B176" s="33"/>
    </row>
    <row r="177" ht="15">
      <c r="B177" s="45"/>
    </row>
    <row r="178" spans="2:7" ht="15">
      <c r="B178" s="33"/>
      <c r="F178" s="3"/>
      <c r="G178" s="3"/>
    </row>
    <row r="179" spans="2:7" ht="15">
      <c r="B179" s="33"/>
      <c r="F179" s="3"/>
      <c r="G179" s="3"/>
    </row>
    <row r="180" spans="2:7" ht="15">
      <c r="B180" s="33"/>
      <c r="F180" s="3"/>
      <c r="G180" s="3"/>
    </row>
    <row r="181" spans="2:7" ht="15">
      <c r="B181" s="33"/>
      <c r="F181" s="3"/>
      <c r="G181" s="3"/>
    </row>
    <row r="182" spans="2:7" ht="15">
      <c r="B182" s="33"/>
      <c r="F182" s="3"/>
      <c r="G182" s="3"/>
    </row>
    <row r="183" spans="2:7" ht="15">
      <c r="B183" s="33"/>
      <c r="F183" s="3"/>
      <c r="G183" s="3"/>
    </row>
    <row r="184" spans="2:7" ht="15">
      <c r="B184" s="33"/>
      <c r="F184" s="3"/>
      <c r="G184" s="3"/>
    </row>
    <row r="185" spans="2:7" ht="15">
      <c r="B185" s="33"/>
      <c r="F185" s="3"/>
      <c r="G185" s="3"/>
    </row>
    <row r="186" spans="2:7" ht="15">
      <c r="B186" s="33"/>
      <c r="F186" s="3"/>
      <c r="G186" s="3"/>
    </row>
    <row r="187" s="2" customFormat="1" ht="18.75">
      <c r="B187" s="46"/>
    </row>
    <row r="189" ht="15">
      <c r="B189" s="45"/>
    </row>
    <row r="190" ht="15">
      <c r="B190" s="33"/>
    </row>
    <row r="191" ht="15">
      <c r="B191" s="33"/>
    </row>
    <row r="192" ht="15">
      <c r="B192" s="33"/>
    </row>
    <row r="193" ht="15">
      <c r="B193" s="33"/>
    </row>
    <row r="194" ht="15">
      <c r="B194" s="33"/>
    </row>
    <row r="195" ht="15">
      <c r="B195" s="43"/>
    </row>
    <row r="196" ht="15">
      <c r="B196" s="43"/>
    </row>
    <row r="197" ht="15">
      <c r="B197" s="43"/>
    </row>
    <row r="198" ht="15">
      <c r="B198" s="43"/>
    </row>
    <row r="199" ht="15">
      <c r="B199" s="43"/>
    </row>
    <row r="200" ht="15">
      <c r="B200" s="43"/>
    </row>
    <row r="201" ht="15">
      <c r="B201" s="43"/>
    </row>
    <row r="202" ht="15">
      <c r="B202" s="43"/>
    </row>
    <row r="203" ht="15">
      <c r="B203" s="43"/>
    </row>
    <row r="204" ht="15">
      <c r="B204" s="42"/>
    </row>
    <row r="205" ht="15">
      <c r="B205" s="42"/>
    </row>
    <row r="206" ht="15">
      <c r="B206" s="43"/>
    </row>
    <row r="207" ht="15">
      <c r="B207" s="43"/>
    </row>
    <row r="208" ht="15">
      <c r="B208" s="43"/>
    </row>
    <row r="209" ht="15">
      <c r="B209" s="43"/>
    </row>
    <row r="210" ht="15">
      <c r="B210" s="43"/>
    </row>
    <row r="211" ht="15">
      <c r="B211" s="43"/>
    </row>
    <row r="212" ht="15">
      <c r="B212" s="43"/>
    </row>
    <row r="213" ht="15">
      <c r="B213" s="43"/>
    </row>
    <row r="214" ht="15">
      <c r="B214" s="44"/>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71"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c9835b588bed2bb8f067afb13b6133d7">
  <xsd:schema xmlns:xsd="http://www.w3.org/2001/XMLSchema" xmlns:xs="http://www.w3.org/2001/XMLSchema" xmlns:p="http://schemas.microsoft.com/office/2006/metadata/properties" xmlns:ns2="d69418d8-c05e-4930-b0ba-87446f983d60" targetNamespace="http://schemas.microsoft.com/office/2006/metadata/properties" ma:root="true" ma:fieldsID="f1d8fd3ed682e5b6b3893bb859ba25f5"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Břetislav Regner</DisplayName>
        <AccountId>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EAA0E0-BEB4-46C6-804A-75FE47433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516FD-76FC-4047-B92B-3B3E66FC9E2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d69418d8-c05e-4930-b0ba-87446f983d60"/>
    <ds:schemaRef ds:uri="http://www.w3.org/XML/1998/namespace"/>
  </ds:schemaRefs>
</ds:datastoreItem>
</file>

<file path=customXml/itemProps3.xml><?xml version="1.0" encoding="utf-8"?>
<ds:datastoreItem xmlns:ds="http://schemas.openxmlformats.org/officeDocument/2006/customXml" ds:itemID="{E6F09C5F-1690-4D58-AFC8-7A14ACFD2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Baudys</cp:lastModifiedBy>
  <dcterms:created xsi:type="dcterms:W3CDTF">2012-11-09T07:16:03Z</dcterms:created>
  <dcterms:modified xsi:type="dcterms:W3CDTF">2017-07-12T14:40:23Z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