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activeTab="4"/>
  </bookViews>
  <sheets>
    <sheet name="I.Q2016" sheetId="1" r:id="rId1"/>
    <sheet name="II.Q2016" sheetId="2" r:id="rId2"/>
    <sheet name="III.Q2016" sheetId="3" r:id="rId3"/>
    <sheet name="IV.Q2016" sheetId="4" r:id="rId4"/>
    <sheet name="I.Q2017" sheetId="5" r:id="rId5"/>
  </sheets>
  <definedNames/>
  <calcPr calcId="162913"/>
</workbook>
</file>

<file path=xl/sharedStrings.xml><?xml version="1.0" encoding="utf-8"?>
<sst xmlns="http://schemas.openxmlformats.org/spreadsheetml/2006/main" count="310" uniqueCount="197">
  <si>
    <t>Rámcová smlouva 3320/0052/15 ze dne 21.12.2015</t>
  </si>
  <si>
    <t>Objednávky - budovy A, B, C, D</t>
  </si>
  <si>
    <t>OBJ/3303/0124/15</t>
  </si>
  <si>
    <t>1 - 2/2016</t>
  </si>
  <si>
    <t>ZAV/3315/0088/16</t>
  </si>
  <si>
    <t>1/2016</t>
  </si>
  <si>
    <t>ZAV/3315/0089/16</t>
  </si>
  <si>
    <t>ZAV/3315/0090/16</t>
  </si>
  <si>
    <t>ZAV/3315/0165/16</t>
  </si>
  <si>
    <t>ZAV/3315/0166/16</t>
  </si>
  <si>
    <t>ZAV/3315/0167/16</t>
  </si>
  <si>
    <t>OBJ/3308/0001/16</t>
  </si>
  <si>
    <t>ZAV/3315/0087/16</t>
  </si>
  <si>
    <t>OBJ/3308/0004/16</t>
  </si>
  <si>
    <t>ZAV/3315/0168/16</t>
  </si>
  <si>
    <t>úklid 2/2016</t>
  </si>
  <si>
    <t>úklid 1/2016</t>
  </si>
  <si>
    <t>hyg.servis 1/2016</t>
  </si>
  <si>
    <t>mimoř.úklid 1/2016</t>
  </si>
  <si>
    <t>hyg.servis 2/2016</t>
  </si>
  <si>
    <t>praní utěrek 2/2016</t>
  </si>
  <si>
    <t>2/2016</t>
  </si>
  <si>
    <t>Objednávky - budova S</t>
  </si>
  <si>
    <t>Celkem</t>
  </si>
  <si>
    <t>DUZP</t>
  </si>
  <si>
    <t>ZAV/3315/0270/16</t>
  </si>
  <si>
    <t>ZAV/3315/0271/16</t>
  </si>
  <si>
    <t>ZAV/3315/0272/16</t>
  </si>
  <si>
    <t>3/2016</t>
  </si>
  <si>
    <t>úklid 3/2016</t>
  </si>
  <si>
    <t>hyg.servis 3/2016</t>
  </si>
  <si>
    <t>praní,úklid skladů 3/2016</t>
  </si>
  <si>
    <t>OBJ/3303/0013/16</t>
  </si>
  <si>
    <t>ZAV/3315/0269/16</t>
  </si>
  <si>
    <t>Úklidové práce - Fakulta informatiky - Olman Service s.r.o., Brno - celkem za I.Q/2016</t>
  </si>
  <si>
    <t>Úklidové práce - Fakulta informatiky - Olman Service s.r.o., Brno - celkem za II.Q/2016</t>
  </si>
  <si>
    <t>4 - 5/2016</t>
  </si>
  <si>
    <t xml:space="preserve">OBJ/3303/0028/16 </t>
  </si>
  <si>
    <t>ZAV/3315/0383/16</t>
  </si>
  <si>
    <t>ZAV/3315/0384/16</t>
  </si>
  <si>
    <t>ZAV/3315/0385/16</t>
  </si>
  <si>
    <t>4/2016</t>
  </si>
  <si>
    <t>úklid 4/2016</t>
  </si>
  <si>
    <t>od 1.2.2016 do následující změny</t>
  </si>
  <si>
    <t>ze dne 25.1.2016</t>
  </si>
  <si>
    <t>ZAV/3315/0387/16</t>
  </si>
  <si>
    <t>5/2016</t>
  </si>
  <si>
    <t>OBJ/3308/0011/16</t>
  </si>
  <si>
    <t>úklid 4/16</t>
  </si>
  <si>
    <t>hyg.servis 4/16</t>
  </si>
  <si>
    <t>úklid 5/16</t>
  </si>
  <si>
    <t>hyg.servis 5/16</t>
  </si>
  <si>
    <t>Rámcová smlouva 3320/0052/15 uzavřená dne 21.12.2015</t>
  </si>
  <si>
    <t>mimoř.úklid,praní 4/16</t>
  </si>
  <si>
    <t>od 1.5.2016 do následující změny</t>
  </si>
  <si>
    <t>Kč 233463,29</t>
  </si>
  <si>
    <t>Kč 33341,73</t>
  </si>
  <si>
    <t>ZAV/3315/0505/16</t>
  </si>
  <si>
    <t>ZAV/3315/0506/16</t>
  </si>
  <si>
    <t>ZAV/3315/0507/16</t>
  </si>
  <si>
    <t>ZAV/3315/0509/16</t>
  </si>
  <si>
    <t>mimoř.úklid,praní 5/16</t>
  </si>
  <si>
    <t>OBJ/3303/0049/16</t>
  </si>
  <si>
    <t>6 /2016</t>
  </si>
  <si>
    <t xml:space="preserve">        ze dne 19.5.2016</t>
  </si>
  <si>
    <t>úklid 5/2016</t>
  </si>
  <si>
    <t xml:space="preserve">Objednávky - budova S </t>
  </si>
  <si>
    <t>6/2016</t>
  </si>
  <si>
    <t>úklid 6/16</t>
  </si>
  <si>
    <t>hyg.servis 6/16</t>
  </si>
  <si>
    <t>praní,úklid skladů 6/16</t>
  </si>
  <si>
    <t>úklid 6/2016</t>
  </si>
  <si>
    <t xml:space="preserve">        ze dne 29.3.2016</t>
  </si>
  <si>
    <t>ze dne 19.4.2016</t>
  </si>
  <si>
    <t>ZAV/3315/0634/16</t>
  </si>
  <si>
    <t>ZAV/3315/0635/16</t>
  </si>
  <si>
    <t>ZAV/3315/0636/16</t>
  </si>
  <si>
    <t>ZAV/3315/0642/16</t>
  </si>
  <si>
    <t>ZAV/3315/0637/16</t>
  </si>
  <si>
    <t>mimoř.úklid 6/16</t>
  </si>
  <si>
    <t>ZAV/3315/0638/16</t>
  </si>
  <si>
    <t>umývání oken 6/16</t>
  </si>
  <si>
    <t>ze dne 19.5.2016</t>
  </si>
  <si>
    <t>umýv.oken 6/16</t>
  </si>
  <si>
    <t>Úklidové práce - Fakulta informatiky - Olman Service s.r.o., Brno - celkem za III.Q/2016</t>
  </si>
  <si>
    <t xml:space="preserve">OBJ/3303/0057/16 </t>
  </si>
  <si>
    <t>7 - 8/2016</t>
  </si>
  <si>
    <t xml:space="preserve">        ze dne 10.6.2016</t>
  </si>
  <si>
    <t>Kč 172.339,26</t>
  </si>
  <si>
    <t>ZAV/3315/0702/16</t>
  </si>
  <si>
    <t>ZAV/3315/0703/16</t>
  </si>
  <si>
    <t>7/2016</t>
  </si>
  <si>
    <t>úklid 7/16</t>
  </si>
  <si>
    <t>hyg.servis 7/16</t>
  </si>
  <si>
    <t>ZAV/3315/0705/16</t>
  </si>
  <si>
    <t>mimoř.úklid,praní 7/16</t>
  </si>
  <si>
    <t>ZAV/3315/0704/16</t>
  </si>
  <si>
    <t>úklid 7/2016</t>
  </si>
  <si>
    <t>ZAV/3315/0782/16</t>
  </si>
  <si>
    <t>8/2016</t>
  </si>
  <si>
    <t>úklid 8/16</t>
  </si>
  <si>
    <t>ZAV/3315/0783/16</t>
  </si>
  <si>
    <t>hyg.servis 8/16</t>
  </si>
  <si>
    <t>ZAV/3315/0784/16</t>
  </si>
  <si>
    <t>mimoř.úklid,praní 8/16</t>
  </si>
  <si>
    <t>ZAV/3315/0785/16</t>
  </si>
  <si>
    <t>čištění koberců 8/16</t>
  </si>
  <si>
    <t>ZAV/3315/0801/16</t>
  </si>
  <si>
    <t>úklid 8/2016</t>
  </si>
  <si>
    <t>OBJ/3303/0082/16</t>
  </si>
  <si>
    <t>9 /2016</t>
  </si>
  <si>
    <t xml:space="preserve">        ze dne 22.8.2016</t>
  </si>
  <si>
    <t>ZAV/3315/0879/16</t>
  </si>
  <si>
    <t>9/2016</t>
  </si>
  <si>
    <t>úklid 9/16</t>
  </si>
  <si>
    <t>ZAV/3315/0880/16</t>
  </si>
  <si>
    <t>hyg.servis 9/16</t>
  </si>
  <si>
    <t>ZAV/3315/0881/16</t>
  </si>
  <si>
    <t>mimoř.úklid,praní 9/16</t>
  </si>
  <si>
    <t>ZAV/3315/0882/16</t>
  </si>
  <si>
    <t>úklid 9/2016</t>
  </si>
  <si>
    <t>Úklidové práce - Fakulta informatiky - Olman Service s.r.o., Brno - celkem za IV.Q/2016</t>
  </si>
  <si>
    <t xml:space="preserve">OBJ/3303/0098/16 </t>
  </si>
  <si>
    <t>10 - 11/2016</t>
  </si>
  <si>
    <t xml:space="preserve">        ze dne 22.9.2016</t>
  </si>
  <si>
    <t>Kč 222.926,50</t>
  </si>
  <si>
    <t>ZAV/3315/0996/16</t>
  </si>
  <si>
    <t>ZAV/3315/0997/16</t>
  </si>
  <si>
    <t>ZAV/3315/0998/16</t>
  </si>
  <si>
    <t>10/2016</t>
  </si>
  <si>
    <t>úklid 10/16</t>
  </si>
  <si>
    <t>hyg.servis 10/16</t>
  </si>
  <si>
    <t>ZAV/3315/1113/16</t>
  </si>
  <si>
    <t>ZAV/3315/1114/16</t>
  </si>
  <si>
    <t>ZAV/3315/1115/16</t>
  </si>
  <si>
    <t>ZAV/3315/1116/16</t>
  </si>
  <si>
    <t>praní utěrek 10/16</t>
  </si>
  <si>
    <t>úklid 11/16</t>
  </si>
  <si>
    <t>hyg.servis 11/16</t>
  </si>
  <si>
    <t>mimoř.úklid,praní 11/16</t>
  </si>
  <si>
    <t>11/2016</t>
  </si>
  <si>
    <t>ZAV/3315/1003/16</t>
  </si>
  <si>
    <t>úklid 10/2016</t>
  </si>
  <si>
    <t>úklid 11/2016</t>
  </si>
  <si>
    <t>OBJ/3350/0003/16</t>
  </si>
  <si>
    <t>12 /2016</t>
  </si>
  <si>
    <t xml:space="preserve">        ze dne 14.11.2016</t>
  </si>
  <si>
    <t>Kč 115.166,45</t>
  </si>
  <si>
    <t>Kč 35686,24</t>
  </si>
  <si>
    <t>12/2016</t>
  </si>
  <si>
    <t>úklid 12/16</t>
  </si>
  <si>
    <t>hyg.servis 12/16</t>
  </si>
  <si>
    <t>úklid 12/2016</t>
  </si>
  <si>
    <t>ZAV/3315/1254/16</t>
  </si>
  <si>
    <t>ZAV/3315/1255/16</t>
  </si>
  <si>
    <t>ZAV/3315/1256/16</t>
  </si>
  <si>
    <t>praní utěrek 12/16</t>
  </si>
  <si>
    <t>ZAV/3315/1257/16</t>
  </si>
  <si>
    <t>Celkem skutečně uhrazené ceny za IV. čtvrtletí 2016 - Kč 556.659,80</t>
  </si>
  <si>
    <t>Odehnalová Dana</t>
  </si>
  <si>
    <t>Úklidové práce - Fakulta informatiky - Olman Service s.r.o., Brno - celkem za I.Q/2017</t>
  </si>
  <si>
    <t xml:space="preserve">OBJ/3350/0007/16 </t>
  </si>
  <si>
    <t>1 - 2/2017</t>
  </si>
  <si>
    <t>Kč 228.363,74</t>
  </si>
  <si>
    <t xml:space="preserve">        ze dne 19.12.2016</t>
  </si>
  <si>
    <t>ZAV/3315/0111/17</t>
  </si>
  <si>
    <t>ZAV/3315/0112/17</t>
  </si>
  <si>
    <t>ZAV/3315/0113/17</t>
  </si>
  <si>
    <t>1/2017</t>
  </si>
  <si>
    <t>úklid 1/17</t>
  </si>
  <si>
    <t>hyg.servis 1/17</t>
  </si>
  <si>
    <t>praní utěrek 1/17</t>
  </si>
  <si>
    <t>ZAV/3315/0189/17</t>
  </si>
  <si>
    <t>ZAV/3315/0190/17</t>
  </si>
  <si>
    <t>ZAV/3315/0191/17</t>
  </si>
  <si>
    <t>2/2017</t>
  </si>
  <si>
    <t>úklid 2/17</t>
  </si>
  <si>
    <t>hyg.servis 2/17</t>
  </si>
  <si>
    <t>ZAV/3315/0109/17</t>
  </si>
  <si>
    <t>úklid 1/2017</t>
  </si>
  <si>
    <t>praní utěrek 2/17</t>
  </si>
  <si>
    <t>OBJ/3350/0003/17</t>
  </si>
  <si>
    <t>3 /2017</t>
  </si>
  <si>
    <t xml:space="preserve">        ze dne 13.2.2017</t>
  </si>
  <si>
    <t>Kč 126.040,91</t>
  </si>
  <si>
    <t>3/2017</t>
  </si>
  <si>
    <t>úklid 3/17</t>
  </si>
  <si>
    <t>hyg.servis 3/17</t>
  </si>
  <si>
    <t>ZAV/3315/0192/17</t>
  </si>
  <si>
    <t>úklid 2/2017</t>
  </si>
  <si>
    <t>úklid 3/2017</t>
  </si>
  <si>
    <t>ZAV/3315/0313/17</t>
  </si>
  <si>
    <t>ZAV/3315/0314/17</t>
  </si>
  <si>
    <t>ZAV/3315/0315/17</t>
  </si>
  <si>
    <t>ZAV/3315/0320/17</t>
  </si>
  <si>
    <t>praní utěr.,úklid skl.3/17</t>
  </si>
  <si>
    <t>Celkem skutečně uhrazené ceny za I. čtvrtletí 2017 - Kč 558.514,70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</si>
</sst>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1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49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0" xfId="0" applyBorder="1"/>
    <xf numFmtId="49" fontId="0" fillId="0" borderId="0" xfId="0" applyNumberFormat="1" applyBorder="1"/>
    <xf numFmtId="1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2" fontId="0" fillId="0" borderId="0" xfId="0" applyNumberFormat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2" borderId="4" xfId="0" applyFont="1" applyFill="1" applyBorder="1"/>
    <xf numFmtId="49" fontId="2" fillId="2" borderId="3" xfId="0" applyNumberFormat="1" applyFont="1" applyFill="1" applyBorder="1"/>
    <xf numFmtId="2" fontId="2" fillId="2" borderId="4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0" fillId="2" borderId="10" xfId="0" applyNumberFormat="1" applyFill="1" applyBorder="1"/>
    <xf numFmtId="0" fontId="0" fillId="2" borderId="10" xfId="0" applyFill="1" applyBorder="1"/>
    <xf numFmtId="2" fontId="0" fillId="2" borderId="11" xfId="0" applyNumberFormat="1" applyFill="1" applyBorder="1"/>
    <xf numFmtId="0" fontId="0" fillId="2" borderId="12" xfId="0" applyFill="1" applyBorder="1"/>
    <xf numFmtId="0" fontId="0" fillId="2" borderId="13" xfId="0" applyFill="1" applyBorder="1"/>
    <xf numFmtId="49" fontId="0" fillId="2" borderId="14" xfId="0" applyNumberFormat="1" applyFill="1" applyBorder="1"/>
    <xf numFmtId="0" fontId="0" fillId="2" borderId="14" xfId="0" applyFill="1" applyBorder="1"/>
    <xf numFmtId="2" fontId="0" fillId="2" borderId="15" xfId="0" applyNumberFormat="1" applyFill="1" applyBorder="1"/>
    <xf numFmtId="0" fontId="0" fillId="2" borderId="16" xfId="0" applyFill="1" applyBorder="1"/>
    <xf numFmtId="0" fontId="0" fillId="2" borderId="17" xfId="0" applyFill="1" applyBorder="1"/>
    <xf numFmtId="49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2" borderId="20" xfId="0" applyFill="1" applyBorder="1"/>
    <xf numFmtId="0" fontId="0" fillId="2" borderId="21" xfId="0" applyFill="1" applyBorder="1"/>
    <xf numFmtId="49" fontId="0" fillId="2" borderId="21" xfId="0" applyNumberFormat="1" applyFill="1" applyBorder="1"/>
    <xf numFmtId="2" fontId="0" fillId="2" borderId="22" xfId="0" applyNumberFormat="1" applyFill="1" applyBorder="1"/>
    <xf numFmtId="2" fontId="0" fillId="2" borderId="23" xfId="0" applyNumberFormat="1" applyFill="1" applyBorder="1"/>
    <xf numFmtId="0" fontId="0" fillId="3" borderId="4" xfId="0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 applyAlignment="1">
      <alignment horizontal="center"/>
    </xf>
    <xf numFmtId="0" fontId="0" fillId="3" borderId="12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2" fontId="0" fillId="3" borderId="30" xfId="0" applyNumberFormat="1" applyFill="1" applyBorder="1"/>
    <xf numFmtId="14" fontId="0" fillId="3" borderId="22" xfId="0" applyNumberFormat="1" applyFill="1" applyBorder="1"/>
    <xf numFmtId="0" fontId="0" fillId="3" borderId="7" xfId="0" applyFill="1" applyBorder="1"/>
    <xf numFmtId="0" fontId="0" fillId="3" borderId="32" xfId="0" applyFill="1" applyBorder="1"/>
    <xf numFmtId="14" fontId="0" fillId="2" borderId="9" xfId="0" applyNumberFormat="1" applyFill="1" applyBorder="1"/>
    <xf numFmtId="14" fontId="0" fillId="2" borderId="13" xfId="0" applyNumberFormat="1" applyFill="1" applyBorder="1"/>
    <xf numFmtId="14" fontId="0" fillId="2" borderId="17" xfId="0" applyNumberFormat="1" applyFill="1" applyBorder="1"/>
    <xf numFmtId="14" fontId="0" fillId="4" borderId="0" xfId="0" applyNumberFormat="1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0" xfId="0" applyFill="1"/>
    <xf numFmtId="0" fontId="0" fillId="4" borderId="20" xfId="0" applyFill="1" applyBorder="1"/>
    <xf numFmtId="0" fontId="0" fillId="4" borderId="21" xfId="0" applyFill="1" applyBorder="1"/>
    <xf numFmtId="2" fontId="0" fillId="4" borderId="0" xfId="0" applyNumberFormat="1" applyFill="1"/>
    <xf numFmtId="49" fontId="0" fillId="4" borderId="0" xfId="0" applyNumberFormat="1" applyFill="1"/>
    <xf numFmtId="0" fontId="2" fillId="4" borderId="2" xfId="0" applyFont="1" applyFill="1" applyBorder="1"/>
    <xf numFmtId="0" fontId="2" fillId="4" borderId="3" xfId="0" applyFont="1" applyFill="1" applyBorder="1"/>
    <xf numFmtId="49" fontId="2" fillId="4" borderId="3" xfId="0" applyNumberFormat="1" applyFont="1" applyFill="1" applyBorder="1"/>
    <xf numFmtId="2" fontId="2" fillId="4" borderId="4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2" fillId="5" borderId="0" xfId="0" applyFont="1" applyFill="1"/>
    <xf numFmtId="0" fontId="0" fillId="3" borderId="20" xfId="0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0" fillId="3" borderId="21" xfId="0" applyFill="1" applyBorder="1"/>
    <xf numFmtId="14" fontId="0" fillId="0" borderId="9" xfId="0" applyNumberFormat="1" applyBorder="1"/>
    <xf numFmtId="0" fontId="0" fillId="3" borderId="23" xfId="0" applyFill="1" applyBorder="1"/>
    <xf numFmtId="0" fontId="0" fillId="3" borderId="33" xfId="0" applyFill="1" applyBorder="1"/>
    <xf numFmtId="2" fontId="0" fillId="3" borderId="34" xfId="0" applyNumberFormat="1" applyFill="1" applyBorder="1"/>
    <xf numFmtId="14" fontId="0" fillId="3" borderId="35" xfId="0" applyNumberFormat="1" applyFill="1" applyBorder="1"/>
    <xf numFmtId="0" fontId="2" fillId="0" borderId="36" xfId="0" applyFont="1" applyBorder="1" applyAlignment="1">
      <alignment horizontal="center"/>
    </xf>
    <xf numFmtId="0" fontId="0" fillId="3" borderId="2" xfId="0" applyFill="1" applyBorder="1"/>
    <xf numFmtId="14" fontId="0" fillId="3" borderId="4" xfId="0" applyNumberFormat="1" applyFill="1" applyBorder="1"/>
    <xf numFmtId="0" fontId="0" fillId="3" borderId="37" xfId="0" applyFill="1" applyBorder="1"/>
    <xf numFmtId="0" fontId="0" fillId="3" borderId="38" xfId="0" applyFill="1" applyBorder="1"/>
    <xf numFmtId="2" fontId="0" fillId="3" borderId="38" xfId="0" applyNumberFormat="1" applyFill="1" applyBorder="1"/>
    <xf numFmtId="0" fontId="0" fillId="4" borderId="0" xfId="0" applyFill="1" applyBorder="1" applyAlignment="1">
      <alignment horizontal="center"/>
    </xf>
    <xf numFmtId="0" fontId="2" fillId="4" borderId="0" xfId="0" applyFont="1" applyFill="1" applyBorder="1"/>
    <xf numFmtId="49" fontId="0" fillId="2" borderId="0" xfId="0" applyNumberFormat="1" applyFill="1" applyBorder="1"/>
    <xf numFmtId="2" fontId="0" fillId="2" borderId="35" xfId="0" applyNumberFormat="1" applyFill="1" applyBorder="1"/>
    <xf numFmtId="49" fontId="0" fillId="2" borderId="39" xfId="0" applyNumberFormat="1" applyFill="1" applyBorder="1"/>
    <xf numFmtId="49" fontId="0" fillId="2" borderId="40" xfId="0" applyNumberFormat="1" applyFill="1" applyBorder="1"/>
    <xf numFmtId="2" fontId="0" fillId="2" borderId="0" xfId="0" applyNumberFormat="1" applyFill="1" applyBorder="1"/>
    <xf numFmtId="2" fontId="0" fillId="2" borderId="17" xfId="0" applyNumberFormat="1" applyFill="1" applyBorder="1"/>
    <xf numFmtId="2" fontId="0" fillId="2" borderId="40" xfId="0" applyNumberFormat="1" applyFill="1" applyBorder="1"/>
    <xf numFmtId="2" fontId="0" fillId="2" borderId="39" xfId="0" applyNumberFormat="1" applyFill="1" applyBorder="1"/>
    <xf numFmtId="14" fontId="0" fillId="2" borderId="10" xfId="0" applyNumberFormat="1" applyFill="1" applyBorder="1"/>
    <xf numFmtId="14" fontId="0" fillId="2" borderId="14" xfId="0" applyNumberFormat="1" applyFill="1" applyBorder="1"/>
    <xf numFmtId="14" fontId="0" fillId="2" borderId="18" xfId="0" applyNumberFormat="1" applyFill="1" applyBorder="1"/>
    <xf numFmtId="2" fontId="0" fillId="4" borderId="0" xfId="0" applyNumberFormat="1" applyFill="1" applyBorder="1"/>
    <xf numFmtId="0" fontId="2" fillId="3" borderId="33" xfId="0" applyFont="1" applyFill="1" applyBorder="1"/>
    <xf numFmtId="14" fontId="0" fillId="0" borderId="0" xfId="0" applyNumberFormat="1"/>
    <xf numFmtId="14" fontId="0" fillId="0" borderId="13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workbookViewId="0" topLeftCell="A1">
      <selection activeCell="A2" sqref="A2:H2"/>
    </sheetView>
  </sheetViews>
  <sheetFormatPr defaultColWidth="9.140625" defaultRowHeight="15"/>
  <cols>
    <col min="2" max="2" width="8.00390625" style="0" customWidth="1"/>
    <col min="3" max="3" width="7.00390625" style="0" customWidth="1"/>
    <col min="4" max="4" width="22.8515625" style="0" customWidth="1"/>
    <col min="5" max="5" width="9.8515625" style="0" customWidth="1"/>
    <col min="6" max="6" width="9.421875" style="0" customWidth="1"/>
    <col min="7" max="7" width="3.00390625" style="0" customWidth="1"/>
    <col min="9" max="9" width="8.140625" style="0" customWidth="1"/>
    <col min="10" max="10" width="11.7109375" style="0" customWidth="1"/>
    <col min="12" max="12" width="9.00390625" style="0" customWidth="1"/>
  </cols>
  <sheetData>
    <row r="2" spans="1:5" ht="15">
      <c r="A2" s="3" t="s">
        <v>34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15">
      <c r="A4" s="3" t="s">
        <v>0</v>
      </c>
      <c r="B4" s="3"/>
      <c r="C4" s="3"/>
      <c r="D4" s="3"/>
      <c r="E4" s="3"/>
    </row>
    <row r="5" ht="15.75" thickBot="1"/>
    <row r="6" spans="1:11" ht="15.75" thickBot="1">
      <c r="A6" s="11" t="s">
        <v>1</v>
      </c>
      <c r="B6" s="12"/>
      <c r="C6" s="12"/>
      <c r="D6" s="12"/>
      <c r="E6" s="15"/>
      <c r="F6" s="3"/>
      <c r="G6" s="3"/>
      <c r="H6" s="13" t="s">
        <v>22</v>
      </c>
      <c r="I6" s="14"/>
      <c r="J6" s="14"/>
      <c r="K6" s="41"/>
    </row>
    <row r="7" ht="15.75" thickBot="1"/>
    <row r="8" spans="1:13" ht="15.75" thickBot="1">
      <c r="A8" s="11" t="s">
        <v>2</v>
      </c>
      <c r="B8" s="12"/>
      <c r="C8" s="16" t="s">
        <v>3</v>
      </c>
      <c r="D8" s="12"/>
      <c r="E8" s="17">
        <v>222926.5</v>
      </c>
      <c r="F8" s="8" t="s">
        <v>24</v>
      </c>
      <c r="G8" s="7"/>
      <c r="H8" s="42" t="s">
        <v>11</v>
      </c>
      <c r="I8" s="43"/>
      <c r="J8" s="44" t="s">
        <v>16</v>
      </c>
      <c r="K8" s="45">
        <v>31559.73</v>
      </c>
      <c r="L8" s="46" t="s">
        <v>24</v>
      </c>
      <c r="M8" s="4"/>
    </row>
    <row r="9" spans="1:13" ht="15">
      <c r="A9" s="18"/>
      <c r="B9" s="19"/>
      <c r="C9" s="19"/>
      <c r="D9" s="19"/>
      <c r="E9" s="20"/>
      <c r="H9" s="47"/>
      <c r="I9" s="48"/>
      <c r="J9" s="48"/>
      <c r="K9" s="48"/>
      <c r="L9" s="49"/>
      <c r="M9" s="4"/>
    </row>
    <row r="10" spans="1:13" ht="15.75" thickBot="1">
      <c r="A10" s="21" t="s">
        <v>4</v>
      </c>
      <c r="B10" s="22"/>
      <c r="C10" s="23" t="s">
        <v>5</v>
      </c>
      <c r="D10" s="24" t="s">
        <v>16</v>
      </c>
      <c r="E10" s="25">
        <v>108744.6</v>
      </c>
      <c r="F10" s="57">
        <v>42400</v>
      </c>
      <c r="G10" s="6"/>
      <c r="H10" s="50" t="s">
        <v>12</v>
      </c>
      <c r="I10" s="51"/>
      <c r="J10" s="52" t="s">
        <v>16</v>
      </c>
      <c r="K10" s="53">
        <v>30056.4</v>
      </c>
      <c r="L10" s="54">
        <v>42400</v>
      </c>
      <c r="M10" s="4"/>
    </row>
    <row r="11" spans="1:13" ht="15">
      <c r="A11" s="26" t="s">
        <v>6</v>
      </c>
      <c r="B11" s="27"/>
      <c r="C11" s="28" t="s">
        <v>5</v>
      </c>
      <c r="D11" s="29" t="s">
        <v>17</v>
      </c>
      <c r="E11" s="30">
        <v>10232.9</v>
      </c>
      <c r="F11" s="58">
        <v>42400</v>
      </c>
      <c r="G11" s="6"/>
      <c r="M11" s="4"/>
    </row>
    <row r="12" spans="1:13" ht="15">
      <c r="A12" s="31" t="s">
        <v>7</v>
      </c>
      <c r="B12" s="32"/>
      <c r="C12" s="33" t="s">
        <v>5</v>
      </c>
      <c r="D12" s="34" t="s">
        <v>18</v>
      </c>
      <c r="E12" s="35">
        <v>1171.6</v>
      </c>
      <c r="F12" s="59">
        <v>42400</v>
      </c>
      <c r="G12" s="6"/>
      <c r="M12" s="4"/>
    </row>
    <row r="13" spans="1:13" ht="15.75" thickBot="1">
      <c r="A13" s="26"/>
      <c r="B13" s="27"/>
      <c r="C13" s="28"/>
      <c r="D13" s="29"/>
      <c r="E13" s="30"/>
      <c r="F13" s="9"/>
      <c r="G13" s="6"/>
      <c r="M13" s="4"/>
    </row>
    <row r="14" spans="1:13" ht="15">
      <c r="A14" s="21" t="s">
        <v>8</v>
      </c>
      <c r="B14" s="22"/>
      <c r="C14" s="23" t="s">
        <v>21</v>
      </c>
      <c r="D14" s="24" t="s">
        <v>15</v>
      </c>
      <c r="E14" s="25">
        <v>114182.2</v>
      </c>
      <c r="F14" s="57">
        <v>42429</v>
      </c>
      <c r="G14" s="6"/>
      <c r="H14" s="42" t="s">
        <v>13</v>
      </c>
      <c r="I14" s="43"/>
      <c r="J14" s="43" t="s">
        <v>15</v>
      </c>
      <c r="K14" s="45">
        <v>33341.73</v>
      </c>
      <c r="L14" s="55"/>
      <c r="M14" s="4"/>
    </row>
    <row r="15" spans="1:13" ht="15">
      <c r="A15" s="26" t="s">
        <v>9</v>
      </c>
      <c r="B15" s="27"/>
      <c r="C15" s="28" t="s">
        <v>21</v>
      </c>
      <c r="D15" s="29" t="s">
        <v>19</v>
      </c>
      <c r="E15" s="30">
        <v>22353.9</v>
      </c>
      <c r="F15" s="58">
        <v>42429</v>
      </c>
      <c r="G15" s="6"/>
      <c r="H15" s="47"/>
      <c r="I15" s="48"/>
      <c r="J15" s="48"/>
      <c r="K15" s="48"/>
      <c r="L15" s="49"/>
      <c r="M15" s="4"/>
    </row>
    <row r="16" spans="1:13" ht="15.75" thickBot="1">
      <c r="A16" s="31" t="s">
        <v>10</v>
      </c>
      <c r="B16" s="32"/>
      <c r="C16" s="33" t="s">
        <v>21</v>
      </c>
      <c r="D16" s="34" t="s">
        <v>20</v>
      </c>
      <c r="E16" s="35">
        <v>3013</v>
      </c>
      <c r="F16" s="59">
        <v>42429</v>
      </c>
      <c r="G16" s="6"/>
      <c r="H16" s="50" t="s">
        <v>14</v>
      </c>
      <c r="I16" s="56"/>
      <c r="J16" s="52" t="s">
        <v>15</v>
      </c>
      <c r="K16" s="53">
        <v>33342.2</v>
      </c>
      <c r="L16" s="54">
        <v>42429</v>
      </c>
      <c r="M16" s="4"/>
    </row>
    <row r="17" spans="1:13" ht="15.75" thickBot="1">
      <c r="A17" s="36" t="s">
        <v>23</v>
      </c>
      <c r="B17" s="37"/>
      <c r="C17" s="38"/>
      <c r="D17" s="37"/>
      <c r="E17" s="39">
        <f>SUM(E10:E16)</f>
        <v>259698.19999999998</v>
      </c>
      <c r="K17" s="2"/>
      <c r="M17" s="4"/>
    </row>
    <row r="18" spans="3:13" ht="15">
      <c r="C18" s="1"/>
      <c r="M18" s="4"/>
    </row>
    <row r="19" spans="3:13" ht="15.75" thickBot="1">
      <c r="C19" s="1"/>
      <c r="M19" s="4"/>
    </row>
    <row r="20" spans="1:12" ht="15.75" thickBot="1">
      <c r="A20" s="11" t="s">
        <v>32</v>
      </c>
      <c r="B20" s="12"/>
      <c r="C20" s="16" t="s">
        <v>28</v>
      </c>
      <c r="D20" s="12"/>
      <c r="E20" s="17">
        <v>115166.45</v>
      </c>
      <c r="F20" s="8" t="s">
        <v>24</v>
      </c>
      <c r="H20" s="42" t="s">
        <v>13</v>
      </c>
      <c r="I20" s="43"/>
      <c r="J20" s="43" t="s">
        <v>15</v>
      </c>
      <c r="K20" s="45">
        <v>33341.73</v>
      </c>
      <c r="L20" s="55"/>
    </row>
    <row r="21" spans="1:12" ht="15">
      <c r="A21" s="18"/>
      <c r="B21" s="19"/>
      <c r="C21" s="19"/>
      <c r="D21" s="19"/>
      <c r="E21" s="20"/>
      <c r="H21" s="47"/>
      <c r="I21" s="48"/>
      <c r="J21" s="48"/>
      <c r="K21" s="48"/>
      <c r="L21" s="49"/>
    </row>
    <row r="22" spans="1:12" ht="15.75" thickBot="1">
      <c r="A22" s="21" t="s">
        <v>25</v>
      </c>
      <c r="B22" s="22"/>
      <c r="C22" s="23" t="s">
        <v>28</v>
      </c>
      <c r="D22" s="24" t="s">
        <v>29</v>
      </c>
      <c r="E22" s="25">
        <v>114182.2</v>
      </c>
      <c r="F22" s="57">
        <v>42460</v>
      </c>
      <c r="H22" s="50" t="s">
        <v>33</v>
      </c>
      <c r="I22" s="56"/>
      <c r="J22" s="52" t="s">
        <v>29</v>
      </c>
      <c r="K22" s="53">
        <v>33342.2</v>
      </c>
      <c r="L22" s="54">
        <v>42460</v>
      </c>
    </row>
    <row r="23" spans="1:6" ht="15">
      <c r="A23" s="26" t="s">
        <v>26</v>
      </c>
      <c r="B23" s="27"/>
      <c r="C23" s="28" t="s">
        <v>28</v>
      </c>
      <c r="D23" s="29" t="s">
        <v>30</v>
      </c>
      <c r="E23" s="30">
        <v>29179.5</v>
      </c>
      <c r="F23" s="58">
        <v>42460</v>
      </c>
    </row>
    <row r="24" spans="1:6" ht="15">
      <c r="A24" s="31" t="s">
        <v>27</v>
      </c>
      <c r="B24" s="32"/>
      <c r="C24" s="33" t="s">
        <v>28</v>
      </c>
      <c r="D24" s="34" t="s">
        <v>31</v>
      </c>
      <c r="E24" s="35">
        <v>2490.7</v>
      </c>
      <c r="F24" s="59">
        <v>42460</v>
      </c>
    </row>
    <row r="25" spans="1:5" ht="15.75" thickBot="1">
      <c r="A25" s="36" t="s">
        <v>23</v>
      </c>
      <c r="B25" s="37"/>
      <c r="C25" s="37"/>
      <c r="D25" s="37"/>
      <c r="E25" s="40">
        <f>SUM(E22:E24)</f>
        <v>145852.40000000002</v>
      </c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5"/>
      <c r="D35" s="4"/>
      <c r="E35" s="4"/>
      <c r="F35" s="4"/>
    </row>
    <row r="36" spans="1:6" ht="15">
      <c r="A36" s="4"/>
      <c r="B36" s="4"/>
      <c r="C36" s="5"/>
      <c r="D36" s="10"/>
      <c r="E36" s="4"/>
      <c r="F36" s="4"/>
    </row>
    <row r="37" spans="1:6" ht="15">
      <c r="A37" s="4"/>
      <c r="B37" s="4"/>
      <c r="C37" s="5"/>
      <c r="D37" s="10"/>
      <c r="E37" s="4"/>
      <c r="F37" s="4"/>
    </row>
    <row r="38" spans="1:6" ht="15">
      <c r="A38" s="4"/>
      <c r="B38" s="4"/>
      <c r="C38" s="5"/>
      <c r="D38" s="10"/>
      <c r="E38" s="4"/>
      <c r="F38" s="4"/>
    </row>
    <row r="39" spans="1:6" ht="15">
      <c r="A39" s="4"/>
      <c r="B39" s="4"/>
      <c r="C39" s="4"/>
      <c r="D39" s="4"/>
      <c r="E39" s="4"/>
      <c r="F39" s="4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workbookViewId="0" topLeftCell="A1">
      <selection activeCell="P21" sqref="P21"/>
    </sheetView>
  </sheetViews>
  <sheetFormatPr defaultColWidth="9.140625" defaultRowHeight="15"/>
  <cols>
    <col min="4" max="4" width="20.7109375" style="0" customWidth="1"/>
    <col min="5" max="5" width="12.421875" style="0" customWidth="1"/>
    <col min="7" max="7" width="4.57421875" style="0" customWidth="1"/>
    <col min="10" max="10" width="15.28125" style="0" customWidth="1"/>
    <col min="11" max="11" width="10.00390625" style="0" customWidth="1"/>
    <col min="12" max="12" width="10.28125" style="0" customWidth="1"/>
    <col min="15" max="15" width="9.140625" style="0" customWidth="1"/>
    <col min="17" max="17" width="9.140625" style="0" customWidth="1"/>
  </cols>
  <sheetData>
    <row r="3" spans="1:5" ht="15">
      <c r="A3" s="3" t="s">
        <v>35</v>
      </c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10" ht="15">
      <c r="A5" s="75" t="s">
        <v>52</v>
      </c>
      <c r="B5" s="75"/>
      <c r="C5" s="75"/>
      <c r="D5" s="75"/>
      <c r="E5" s="75"/>
      <c r="F5" s="93"/>
      <c r="G5" s="93"/>
      <c r="H5" s="93"/>
      <c r="I5" s="93"/>
      <c r="J5" s="93"/>
    </row>
    <row r="6" ht="15.75" thickBot="1"/>
    <row r="7" spans="1:12" ht="15.75" thickBot="1">
      <c r="A7" s="11" t="s">
        <v>1</v>
      </c>
      <c r="B7" s="12"/>
      <c r="C7" s="12"/>
      <c r="D7" s="12"/>
      <c r="E7" s="15"/>
      <c r="F7" s="3"/>
      <c r="G7" s="3"/>
      <c r="H7" s="13" t="s">
        <v>66</v>
      </c>
      <c r="I7" s="14"/>
      <c r="J7" s="14"/>
      <c r="K7" s="41"/>
      <c r="L7" s="86" t="s">
        <v>24</v>
      </c>
    </row>
    <row r="8" ht="15.75" thickBot="1"/>
    <row r="9" spans="1:13" ht="15.75" thickBot="1">
      <c r="A9" s="11" t="s">
        <v>37</v>
      </c>
      <c r="B9" s="12"/>
      <c r="C9" s="16" t="s">
        <v>36</v>
      </c>
      <c r="D9" s="12" t="s">
        <v>72</v>
      </c>
      <c r="E9" s="17" t="s">
        <v>55</v>
      </c>
      <c r="F9" s="8" t="s">
        <v>24</v>
      </c>
      <c r="G9" s="7"/>
      <c r="H9" s="77" t="s">
        <v>13</v>
      </c>
      <c r="I9" s="78"/>
      <c r="J9" s="78" t="s">
        <v>44</v>
      </c>
      <c r="K9" s="78" t="s">
        <v>56</v>
      </c>
      <c r="L9" s="79"/>
      <c r="M9" s="4"/>
    </row>
    <row r="10" spans="1:13" ht="15.75" thickBot="1">
      <c r="A10" s="18"/>
      <c r="B10" s="19"/>
      <c r="C10" s="19"/>
      <c r="D10" s="19"/>
      <c r="E10" s="20"/>
      <c r="H10" s="47" t="s">
        <v>43</v>
      </c>
      <c r="I10" s="48"/>
      <c r="J10" s="48"/>
      <c r="K10" s="48"/>
      <c r="L10" s="49"/>
      <c r="M10" s="4"/>
    </row>
    <row r="11" spans="1:13" ht="15.75" thickBot="1">
      <c r="A11" s="21" t="s">
        <v>38</v>
      </c>
      <c r="B11" s="22"/>
      <c r="C11" s="23" t="s">
        <v>41</v>
      </c>
      <c r="D11" s="24" t="s">
        <v>48</v>
      </c>
      <c r="E11" s="25">
        <v>114016.9</v>
      </c>
      <c r="F11" s="57">
        <v>42490</v>
      </c>
      <c r="G11" s="6"/>
      <c r="H11" s="87" t="s">
        <v>45</v>
      </c>
      <c r="I11" s="89"/>
      <c r="J11" s="90" t="s">
        <v>42</v>
      </c>
      <c r="K11" s="91">
        <v>33342.2</v>
      </c>
      <c r="L11" s="88">
        <v>42490</v>
      </c>
      <c r="M11" s="4"/>
    </row>
    <row r="12" spans="1:13" ht="15">
      <c r="A12" s="26" t="s">
        <v>39</v>
      </c>
      <c r="B12" s="27"/>
      <c r="C12" s="28" t="s">
        <v>41</v>
      </c>
      <c r="D12" s="29" t="s">
        <v>49</v>
      </c>
      <c r="E12" s="30">
        <v>32859</v>
      </c>
      <c r="F12" s="58">
        <v>42490</v>
      </c>
      <c r="G12" s="6"/>
      <c r="H12" s="62"/>
      <c r="I12" s="62"/>
      <c r="J12" s="62"/>
      <c r="K12" s="92"/>
      <c r="L12" s="60"/>
      <c r="M12" s="4"/>
    </row>
    <row r="13" spans="1:13" ht="15">
      <c r="A13" s="31" t="s">
        <v>40</v>
      </c>
      <c r="B13" s="32"/>
      <c r="C13" s="33" t="s">
        <v>41</v>
      </c>
      <c r="D13" s="34" t="s">
        <v>53</v>
      </c>
      <c r="E13" s="35">
        <v>4816</v>
      </c>
      <c r="F13" s="59">
        <v>42490</v>
      </c>
      <c r="G13" s="6"/>
      <c r="M13" s="4"/>
    </row>
    <row r="14" spans="1:13" ht="15.75" thickBot="1">
      <c r="A14" s="26"/>
      <c r="B14" s="27"/>
      <c r="C14" s="28"/>
      <c r="D14" s="29"/>
      <c r="E14" s="30"/>
      <c r="F14" s="81"/>
      <c r="G14" s="6"/>
      <c r="M14" s="4"/>
    </row>
    <row r="15" spans="1:14" ht="15">
      <c r="A15" s="21" t="s">
        <v>58</v>
      </c>
      <c r="B15" s="22"/>
      <c r="C15" s="23" t="s">
        <v>46</v>
      </c>
      <c r="D15" s="24" t="s">
        <v>50</v>
      </c>
      <c r="E15" s="25">
        <v>119446</v>
      </c>
      <c r="F15" s="57">
        <v>42521</v>
      </c>
      <c r="G15" s="60"/>
      <c r="H15" s="77" t="s">
        <v>47</v>
      </c>
      <c r="I15" s="78"/>
      <c r="J15" s="78" t="s">
        <v>73</v>
      </c>
      <c r="K15" s="78">
        <v>35686.24</v>
      </c>
      <c r="L15" s="55"/>
      <c r="M15" s="62"/>
      <c r="N15" s="63"/>
    </row>
    <row r="16" spans="1:14" ht="15.75" thickBot="1">
      <c r="A16" s="26" t="s">
        <v>59</v>
      </c>
      <c r="B16" s="27"/>
      <c r="C16" s="28" t="s">
        <v>46</v>
      </c>
      <c r="D16" s="29" t="s">
        <v>51</v>
      </c>
      <c r="E16" s="30">
        <v>30888.6</v>
      </c>
      <c r="F16" s="58">
        <v>42521</v>
      </c>
      <c r="G16" s="60"/>
      <c r="H16" s="76" t="s">
        <v>54</v>
      </c>
      <c r="I16" s="80"/>
      <c r="J16" s="80"/>
      <c r="K16" s="80"/>
      <c r="L16" s="82"/>
      <c r="M16" s="62"/>
      <c r="N16" s="63"/>
    </row>
    <row r="17" spans="1:14" ht="15.75" thickBot="1">
      <c r="A17" s="31" t="s">
        <v>60</v>
      </c>
      <c r="B17" s="32"/>
      <c r="C17" s="33" t="s">
        <v>46</v>
      </c>
      <c r="D17" s="34" t="s">
        <v>61</v>
      </c>
      <c r="E17" s="35">
        <v>3926</v>
      </c>
      <c r="F17" s="59">
        <v>42521</v>
      </c>
      <c r="G17" s="60"/>
      <c r="H17" s="76" t="s">
        <v>57</v>
      </c>
      <c r="I17" s="80"/>
      <c r="J17" s="83" t="s">
        <v>65</v>
      </c>
      <c r="K17" s="84">
        <v>35685.8</v>
      </c>
      <c r="L17" s="85">
        <v>42521</v>
      </c>
      <c r="M17" s="62"/>
      <c r="N17" s="63"/>
    </row>
    <row r="18" spans="1:14" ht="15.75" thickBot="1">
      <c r="A18" s="36" t="s">
        <v>23</v>
      </c>
      <c r="B18" s="37"/>
      <c r="C18" s="38"/>
      <c r="D18" s="37"/>
      <c r="E18" s="39">
        <f>SUM(E11:E17)</f>
        <v>305952.5</v>
      </c>
      <c r="F18" s="63"/>
      <c r="G18" s="63"/>
      <c r="H18" s="63"/>
      <c r="I18" s="63"/>
      <c r="J18" s="63"/>
      <c r="K18" s="66"/>
      <c r="L18" s="63"/>
      <c r="M18" s="62"/>
      <c r="N18" s="63"/>
    </row>
    <row r="19" spans="1:14" ht="15">
      <c r="A19" s="63"/>
      <c r="B19" s="63"/>
      <c r="C19" s="67"/>
      <c r="D19" s="63"/>
      <c r="E19" s="63"/>
      <c r="F19" s="63"/>
      <c r="G19" s="63"/>
      <c r="H19" s="63"/>
      <c r="I19" s="63"/>
      <c r="J19" s="63"/>
      <c r="K19" s="63"/>
      <c r="L19" s="63"/>
      <c r="M19" s="62"/>
      <c r="N19" s="63"/>
    </row>
    <row r="20" spans="1:14" ht="15.75" thickBot="1">
      <c r="A20" s="63"/>
      <c r="B20" s="63"/>
      <c r="C20" s="67"/>
      <c r="D20" s="63"/>
      <c r="E20" s="63"/>
      <c r="F20" s="63"/>
      <c r="G20" s="63"/>
      <c r="H20" s="63"/>
      <c r="I20" s="63"/>
      <c r="J20" s="63"/>
      <c r="K20" s="63"/>
      <c r="L20" s="63"/>
      <c r="M20" s="62"/>
      <c r="N20" s="63"/>
    </row>
    <row r="21" spans="1:14" ht="15.75" thickBot="1">
      <c r="A21" s="68" t="s">
        <v>62</v>
      </c>
      <c r="B21" s="69"/>
      <c r="C21" s="70" t="s">
        <v>63</v>
      </c>
      <c r="D21" s="69" t="s">
        <v>64</v>
      </c>
      <c r="E21" s="71">
        <v>120603.68</v>
      </c>
      <c r="F21" s="72" t="s">
        <v>24</v>
      </c>
      <c r="G21" s="63"/>
      <c r="H21" s="77" t="s">
        <v>47</v>
      </c>
      <c r="I21" s="78"/>
      <c r="J21" s="78" t="s">
        <v>73</v>
      </c>
      <c r="K21" s="78">
        <v>35686.24</v>
      </c>
      <c r="L21" s="55"/>
      <c r="M21" s="63"/>
      <c r="N21" s="63"/>
    </row>
    <row r="22" spans="1:14" ht="15.75" thickBot="1">
      <c r="A22" s="73"/>
      <c r="B22" s="74"/>
      <c r="C22" s="74"/>
      <c r="D22" s="74"/>
      <c r="E22" s="61"/>
      <c r="F22" s="63"/>
      <c r="G22" s="63"/>
      <c r="H22" s="76" t="s">
        <v>54</v>
      </c>
      <c r="I22" s="80"/>
      <c r="J22" s="80"/>
      <c r="K22" s="80"/>
      <c r="L22" s="82"/>
      <c r="M22" s="63"/>
      <c r="N22" s="63"/>
    </row>
    <row r="23" spans="1:14" ht="15.75" thickBot="1">
      <c r="A23" s="21" t="s">
        <v>74</v>
      </c>
      <c r="B23" s="22"/>
      <c r="C23" s="97" t="s">
        <v>67</v>
      </c>
      <c r="D23" s="24" t="s">
        <v>68</v>
      </c>
      <c r="E23" s="25">
        <v>119618.8</v>
      </c>
      <c r="F23" s="57">
        <v>42551</v>
      </c>
      <c r="G23" s="63"/>
      <c r="H23" s="76" t="s">
        <v>77</v>
      </c>
      <c r="I23" s="80"/>
      <c r="J23" s="83" t="s">
        <v>71</v>
      </c>
      <c r="K23" s="84">
        <v>35685.8</v>
      </c>
      <c r="L23" s="85">
        <v>42551</v>
      </c>
      <c r="M23" s="63"/>
      <c r="N23" s="63"/>
    </row>
    <row r="24" spans="1:14" ht="15.75" thickBot="1">
      <c r="A24" s="26" t="s">
        <v>75</v>
      </c>
      <c r="B24" s="27"/>
      <c r="C24" s="94" t="s">
        <v>67</v>
      </c>
      <c r="D24" s="29" t="s">
        <v>69</v>
      </c>
      <c r="E24" s="30">
        <v>25444.6</v>
      </c>
      <c r="F24" s="58">
        <v>42551</v>
      </c>
      <c r="G24" s="63"/>
      <c r="H24" s="63"/>
      <c r="I24" s="63"/>
      <c r="J24" s="63"/>
      <c r="K24" s="63"/>
      <c r="L24" s="63"/>
      <c r="M24" s="63"/>
      <c r="N24" s="63"/>
    </row>
    <row r="25" spans="1:14" ht="15">
      <c r="A25" s="26" t="s">
        <v>76</v>
      </c>
      <c r="B25" s="27"/>
      <c r="C25" s="94" t="s">
        <v>67</v>
      </c>
      <c r="D25" s="29" t="s">
        <v>70</v>
      </c>
      <c r="E25" s="30">
        <v>2490.7</v>
      </c>
      <c r="F25" s="58">
        <v>42551</v>
      </c>
      <c r="G25" s="63"/>
      <c r="H25" s="77" t="s">
        <v>62</v>
      </c>
      <c r="I25" s="78"/>
      <c r="J25" s="78" t="s">
        <v>82</v>
      </c>
      <c r="K25" s="78">
        <v>120603.68</v>
      </c>
      <c r="L25" s="55"/>
      <c r="M25" s="63"/>
      <c r="N25" s="63"/>
    </row>
    <row r="26" spans="1:14" ht="15.75" thickBot="1">
      <c r="A26" s="26" t="s">
        <v>78</v>
      </c>
      <c r="B26" s="27"/>
      <c r="C26" s="94" t="s">
        <v>67</v>
      </c>
      <c r="D26" s="29" t="s">
        <v>79</v>
      </c>
      <c r="E26" s="30">
        <v>6203.8</v>
      </c>
      <c r="F26" s="58">
        <v>42551</v>
      </c>
      <c r="G26" s="63"/>
      <c r="H26" s="76"/>
      <c r="I26" s="80"/>
      <c r="J26" s="80"/>
      <c r="K26" s="80"/>
      <c r="L26" s="82"/>
      <c r="M26" s="63"/>
      <c r="N26" s="63"/>
    </row>
    <row r="27" spans="1:14" ht="15.75" thickBot="1">
      <c r="A27" s="31" t="s">
        <v>80</v>
      </c>
      <c r="B27" s="32"/>
      <c r="C27" s="96" t="s">
        <v>67</v>
      </c>
      <c r="D27" s="34" t="s">
        <v>81</v>
      </c>
      <c r="E27" s="35">
        <v>105641.21</v>
      </c>
      <c r="F27" s="59">
        <v>42551</v>
      </c>
      <c r="G27" s="63"/>
      <c r="H27" s="76" t="s">
        <v>80</v>
      </c>
      <c r="I27" s="80"/>
      <c r="J27" s="83" t="s">
        <v>83</v>
      </c>
      <c r="K27" s="84">
        <v>46541.79</v>
      </c>
      <c r="L27" s="85">
        <v>42551</v>
      </c>
      <c r="M27" s="63"/>
      <c r="N27" s="63"/>
    </row>
    <row r="28" spans="1:14" ht="15.75" thickBot="1">
      <c r="A28" s="64" t="s">
        <v>23</v>
      </c>
      <c r="B28" s="65"/>
      <c r="C28" s="65"/>
      <c r="D28" s="65"/>
      <c r="E28" s="95">
        <f>SUM(E23:E27)</f>
        <v>259399.11</v>
      </c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workbookViewId="0" topLeftCell="A1">
      <selection activeCell="J4" sqref="J4"/>
    </sheetView>
  </sheetViews>
  <sheetFormatPr defaultColWidth="9.140625" defaultRowHeight="15"/>
  <cols>
    <col min="4" max="4" width="21.57421875" style="0" customWidth="1"/>
    <col min="5" max="5" width="12.28125" style="0" customWidth="1"/>
    <col min="7" max="7" width="2.28125" style="0" customWidth="1"/>
    <col min="10" max="10" width="15.140625" style="0" customWidth="1"/>
  </cols>
  <sheetData>
    <row r="3" spans="1:5" ht="15">
      <c r="A3" s="3" t="s">
        <v>84</v>
      </c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10" ht="15">
      <c r="A5" s="75" t="s">
        <v>52</v>
      </c>
      <c r="B5" s="75"/>
      <c r="C5" s="75"/>
      <c r="D5" s="75"/>
      <c r="E5" s="75"/>
      <c r="F5" s="93"/>
      <c r="G5" s="93"/>
      <c r="H5" s="93"/>
      <c r="I5" s="93"/>
      <c r="J5" s="93"/>
    </row>
    <row r="6" ht="15.75" thickBot="1"/>
    <row r="7" spans="1:12" ht="15.75" thickBot="1">
      <c r="A7" s="11" t="s">
        <v>1</v>
      </c>
      <c r="B7" s="12"/>
      <c r="C7" s="12"/>
      <c r="D7" s="12"/>
      <c r="E7" s="15"/>
      <c r="F7" s="3"/>
      <c r="G7" s="3"/>
      <c r="H7" s="13" t="s">
        <v>66</v>
      </c>
      <c r="I7" s="14"/>
      <c r="J7" s="14"/>
      <c r="K7" s="41"/>
      <c r="L7" s="86" t="s">
        <v>24</v>
      </c>
    </row>
    <row r="8" ht="15.75" thickBot="1"/>
    <row r="9" spans="1:13" ht="15.75" thickBot="1">
      <c r="A9" s="11" t="s">
        <v>85</v>
      </c>
      <c r="B9" s="12"/>
      <c r="C9" s="16" t="s">
        <v>86</v>
      </c>
      <c r="D9" s="12" t="s">
        <v>87</v>
      </c>
      <c r="E9" s="17" t="s">
        <v>88</v>
      </c>
      <c r="F9" s="8" t="s">
        <v>24</v>
      </c>
      <c r="G9" s="7"/>
      <c r="H9" s="77" t="s">
        <v>47</v>
      </c>
      <c r="I9" s="78"/>
      <c r="J9" s="78" t="s">
        <v>73</v>
      </c>
      <c r="K9" s="78">
        <v>35686.24</v>
      </c>
      <c r="L9" s="55"/>
      <c r="M9" s="4"/>
    </row>
    <row r="10" spans="1:13" ht="15.75" thickBot="1">
      <c r="A10" s="18"/>
      <c r="B10" s="19"/>
      <c r="C10" s="19"/>
      <c r="D10" s="19"/>
      <c r="E10" s="20"/>
      <c r="H10" s="76" t="s">
        <v>54</v>
      </c>
      <c r="I10" s="80"/>
      <c r="J10" s="80"/>
      <c r="K10" s="80"/>
      <c r="L10" s="82"/>
      <c r="M10" s="4"/>
    </row>
    <row r="11" spans="1:13" ht="15.75" thickBot="1">
      <c r="A11" s="21" t="s">
        <v>89</v>
      </c>
      <c r="B11" s="22"/>
      <c r="C11" s="23" t="s">
        <v>91</v>
      </c>
      <c r="D11" s="24" t="s">
        <v>92</v>
      </c>
      <c r="E11" s="25">
        <v>77963.3</v>
      </c>
      <c r="F11" s="57">
        <v>42582</v>
      </c>
      <c r="G11" s="6"/>
      <c r="H11" s="76" t="s">
        <v>96</v>
      </c>
      <c r="I11" s="80"/>
      <c r="J11" s="106" t="s">
        <v>97</v>
      </c>
      <c r="K11" s="84">
        <v>30820.1</v>
      </c>
      <c r="L11" s="85">
        <v>42582</v>
      </c>
      <c r="M11" s="4"/>
    </row>
    <row r="12" spans="1:13" ht="15">
      <c r="A12" s="26" t="s">
        <v>90</v>
      </c>
      <c r="B12" s="27"/>
      <c r="C12" s="28" t="s">
        <v>91</v>
      </c>
      <c r="D12" s="29" t="s">
        <v>93</v>
      </c>
      <c r="E12" s="30">
        <v>17923</v>
      </c>
      <c r="F12" s="58">
        <v>42582</v>
      </c>
      <c r="G12" s="6"/>
      <c r="H12" s="62"/>
      <c r="I12" s="62"/>
      <c r="J12" s="62"/>
      <c r="K12" s="92"/>
      <c r="L12" s="60"/>
      <c r="M12" s="4"/>
    </row>
    <row r="13" spans="1:13" ht="15">
      <c r="A13" s="31" t="s">
        <v>94</v>
      </c>
      <c r="B13" s="32"/>
      <c r="C13" s="33" t="s">
        <v>91</v>
      </c>
      <c r="D13" s="34" t="s">
        <v>95</v>
      </c>
      <c r="E13" s="35">
        <v>5257</v>
      </c>
      <c r="F13" s="59">
        <v>42582</v>
      </c>
      <c r="G13" s="6"/>
      <c r="M13" s="4"/>
    </row>
    <row r="14" spans="1:13" ht="15.75" thickBot="1">
      <c r="A14" s="26"/>
      <c r="B14" s="27"/>
      <c r="C14" s="28"/>
      <c r="D14" s="29"/>
      <c r="E14" s="30"/>
      <c r="F14" s="81"/>
      <c r="G14" s="6"/>
      <c r="M14" s="4"/>
    </row>
    <row r="15" spans="1:13" ht="15">
      <c r="A15" s="21" t="s">
        <v>98</v>
      </c>
      <c r="B15" s="22"/>
      <c r="C15" s="23" t="s">
        <v>99</v>
      </c>
      <c r="D15" s="24" t="s">
        <v>100</v>
      </c>
      <c r="E15" s="100">
        <v>94376</v>
      </c>
      <c r="F15" s="102">
        <v>42613</v>
      </c>
      <c r="G15" s="60"/>
      <c r="H15" s="77" t="s">
        <v>47</v>
      </c>
      <c r="I15" s="78"/>
      <c r="J15" s="78" t="s">
        <v>73</v>
      </c>
      <c r="K15" s="78">
        <v>35686.24</v>
      </c>
      <c r="L15" s="55"/>
      <c r="M15" s="62"/>
    </row>
    <row r="16" spans="1:13" ht="15.75" thickBot="1">
      <c r="A16" s="26" t="s">
        <v>101</v>
      </c>
      <c r="B16" s="27"/>
      <c r="C16" s="28" t="s">
        <v>99</v>
      </c>
      <c r="D16" s="29" t="s">
        <v>102</v>
      </c>
      <c r="E16" s="98">
        <v>20322.4</v>
      </c>
      <c r="F16" s="103">
        <v>42613</v>
      </c>
      <c r="G16" s="60"/>
      <c r="H16" s="76" t="s">
        <v>54</v>
      </c>
      <c r="I16" s="80"/>
      <c r="J16" s="80"/>
      <c r="K16" s="80"/>
      <c r="L16" s="82"/>
      <c r="M16" s="62"/>
    </row>
    <row r="17" spans="1:13" ht="15.75" thickBot="1">
      <c r="A17" s="26" t="s">
        <v>103</v>
      </c>
      <c r="B17" s="27"/>
      <c r="C17" s="28" t="s">
        <v>99</v>
      </c>
      <c r="D17" s="29" t="s">
        <v>104</v>
      </c>
      <c r="E17" s="98">
        <v>7394.7</v>
      </c>
      <c r="F17" s="103">
        <v>42613</v>
      </c>
      <c r="G17" s="60"/>
      <c r="H17" s="76" t="s">
        <v>107</v>
      </c>
      <c r="I17" s="80"/>
      <c r="J17" s="106" t="s">
        <v>108</v>
      </c>
      <c r="K17" s="84">
        <v>37308.4</v>
      </c>
      <c r="L17" s="85">
        <v>42613</v>
      </c>
      <c r="M17" s="62"/>
    </row>
    <row r="18" spans="1:13" ht="15">
      <c r="A18" s="31" t="s">
        <v>105</v>
      </c>
      <c r="B18" s="32"/>
      <c r="C18" s="33" t="s">
        <v>99</v>
      </c>
      <c r="D18" s="34" t="s">
        <v>106</v>
      </c>
      <c r="E18" s="101">
        <v>6579.6</v>
      </c>
      <c r="F18" s="104">
        <v>42613</v>
      </c>
      <c r="G18" s="60"/>
      <c r="H18" s="62"/>
      <c r="I18" s="62"/>
      <c r="J18" s="62"/>
      <c r="K18" s="105"/>
      <c r="L18" s="60"/>
      <c r="M18" s="62"/>
    </row>
    <row r="19" spans="1:13" ht="15.75" thickBot="1">
      <c r="A19" s="36" t="s">
        <v>23</v>
      </c>
      <c r="B19" s="37"/>
      <c r="C19" s="38"/>
      <c r="D19" s="37"/>
      <c r="E19" s="95">
        <f>SUM(E11:E18)</f>
        <v>229816</v>
      </c>
      <c r="F19" s="63"/>
      <c r="G19" s="63"/>
      <c r="H19" s="63"/>
      <c r="I19" s="63"/>
      <c r="J19" s="63"/>
      <c r="K19" s="66"/>
      <c r="L19" s="63"/>
      <c r="M19" s="62"/>
    </row>
    <row r="20" spans="1:13" ht="15">
      <c r="A20" s="63"/>
      <c r="B20" s="63"/>
      <c r="C20" s="67"/>
      <c r="D20" s="63"/>
      <c r="E20" s="63"/>
      <c r="F20" s="63"/>
      <c r="G20" s="63"/>
      <c r="H20" s="63"/>
      <c r="I20" s="63"/>
      <c r="J20" s="63"/>
      <c r="K20" s="63"/>
      <c r="L20" s="63"/>
      <c r="M20" s="62"/>
    </row>
    <row r="21" spans="1:13" ht="15.75" thickBot="1">
      <c r="A21" s="63"/>
      <c r="B21" s="63"/>
      <c r="C21" s="67"/>
      <c r="D21" s="63"/>
      <c r="E21" s="63"/>
      <c r="F21" s="63"/>
      <c r="G21" s="63"/>
      <c r="H21" s="63"/>
      <c r="I21" s="63"/>
      <c r="J21" s="63"/>
      <c r="K21" s="63"/>
      <c r="L21" s="63"/>
      <c r="M21" s="62"/>
    </row>
    <row r="22" spans="1:13" ht="15.75" thickBot="1">
      <c r="A22" s="11" t="s">
        <v>109</v>
      </c>
      <c r="B22" s="12"/>
      <c r="C22" s="16" t="s">
        <v>110</v>
      </c>
      <c r="D22" s="12" t="s">
        <v>111</v>
      </c>
      <c r="E22" s="17">
        <v>115166.45</v>
      </c>
      <c r="F22" s="72" t="s">
        <v>24</v>
      </c>
      <c r="G22" s="63"/>
      <c r="H22" s="77" t="s">
        <v>47</v>
      </c>
      <c r="I22" s="78"/>
      <c r="J22" s="78" t="s">
        <v>73</v>
      </c>
      <c r="K22" s="78">
        <v>35686.24</v>
      </c>
      <c r="L22" s="55"/>
      <c r="M22" s="63"/>
    </row>
    <row r="23" spans="1:13" ht="15.75" thickBot="1">
      <c r="A23" s="18"/>
      <c r="B23" s="19"/>
      <c r="C23" s="19"/>
      <c r="D23" s="19"/>
      <c r="E23" s="20"/>
      <c r="F23" s="63"/>
      <c r="G23" s="63"/>
      <c r="H23" s="76" t="s">
        <v>54</v>
      </c>
      <c r="I23" s="80"/>
      <c r="J23" s="80"/>
      <c r="K23" s="80"/>
      <c r="L23" s="82"/>
      <c r="M23" s="63"/>
    </row>
    <row r="24" spans="1:13" ht="15.75" thickBot="1">
      <c r="A24" s="21" t="s">
        <v>112</v>
      </c>
      <c r="B24" s="22"/>
      <c r="C24" s="97" t="s">
        <v>113</v>
      </c>
      <c r="D24" s="24" t="s">
        <v>114</v>
      </c>
      <c r="E24" s="100">
        <v>114182.2</v>
      </c>
      <c r="F24" s="102">
        <v>42643</v>
      </c>
      <c r="G24" s="63"/>
      <c r="H24" s="76" t="s">
        <v>119</v>
      </c>
      <c r="I24" s="80"/>
      <c r="J24" s="106" t="s">
        <v>120</v>
      </c>
      <c r="K24" s="84">
        <v>34064.2</v>
      </c>
      <c r="L24" s="85">
        <v>42643</v>
      </c>
      <c r="M24" s="63"/>
    </row>
    <row r="25" spans="1:13" ht="15">
      <c r="A25" s="26" t="s">
        <v>115</v>
      </c>
      <c r="B25" s="27"/>
      <c r="C25" s="94" t="s">
        <v>113</v>
      </c>
      <c r="D25" s="29" t="s">
        <v>116</v>
      </c>
      <c r="E25" s="98">
        <v>40564.6</v>
      </c>
      <c r="F25" s="103">
        <v>42643</v>
      </c>
      <c r="G25" s="63"/>
      <c r="H25" s="63"/>
      <c r="I25" s="63"/>
      <c r="J25" s="63"/>
      <c r="K25" s="63"/>
      <c r="L25" s="63"/>
      <c r="M25" s="63"/>
    </row>
    <row r="26" spans="1:13" ht="15">
      <c r="A26" s="31" t="s">
        <v>117</v>
      </c>
      <c r="B26" s="32"/>
      <c r="C26" s="96" t="s">
        <v>113</v>
      </c>
      <c r="D26" s="34" t="s">
        <v>118</v>
      </c>
      <c r="E26" s="99">
        <v>56787.7</v>
      </c>
      <c r="F26" s="104">
        <v>42643</v>
      </c>
      <c r="G26" s="63"/>
      <c r="H26" s="93"/>
      <c r="I26" s="93"/>
      <c r="J26" s="93"/>
      <c r="K26" s="93"/>
      <c r="L26" s="62"/>
      <c r="M26" s="62"/>
    </row>
    <row r="27" spans="1:13" ht="15.75" thickBot="1">
      <c r="A27" s="36" t="s">
        <v>23</v>
      </c>
      <c r="B27" s="37"/>
      <c r="C27" s="37"/>
      <c r="D27" s="37"/>
      <c r="E27" s="95">
        <f>SUM(E24:E26)</f>
        <v>211534.5</v>
      </c>
      <c r="F27" s="63"/>
      <c r="G27" s="63"/>
      <c r="H27" s="63"/>
      <c r="I27" s="63"/>
      <c r="J27" s="63"/>
      <c r="K27" s="63"/>
      <c r="L27" s="63"/>
      <c r="M27" s="63"/>
    </row>
    <row r="28" spans="1:13" ht="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 topLeftCell="A1">
      <selection activeCell="R26" sqref="R26"/>
    </sheetView>
  </sheetViews>
  <sheetFormatPr defaultColWidth="9.140625" defaultRowHeight="15"/>
  <cols>
    <col min="2" max="2" width="8.00390625" style="0" customWidth="1"/>
    <col min="3" max="3" width="11.140625" style="0" customWidth="1"/>
    <col min="4" max="4" width="21.7109375" style="0" customWidth="1"/>
    <col min="5" max="5" width="12.57421875" style="0" customWidth="1"/>
    <col min="6" max="6" width="10.140625" style="0" bestFit="1" customWidth="1"/>
    <col min="7" max="7" width="2.00390625" style="0" customWidth="1"/>
    <col min="10" max="10" width="15.140625" style="0" customWidth="1"/>
    <col min="11" max="11" width="11.00390625" style="0" customWidth="1"/>
    <col min="12" max="12" width="10.140625" style="0" bestFit="1" customWidth="1"/>
  </cols>
  <sheetData>
    <row r="2" spans="1:5" ht="15">
      <c r="A2" s="3" t="s">
        <v>121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10" ht="15">
      <c r="A4" s="75" t="s">
        <v>52</v>
      </c>
      <c r="B4" s="75"/>
      <c r="C4" s="75"/>
      <c r="D4" s="75"/>
      <c r="E4" s="75"/>
      <c r="F4" s="93"/>
      <c r="G4" s="93"/>
      <c r="H4" s="93"/>
      <c r="I4" s="93"/>
      <c r="J4" s="93"/>
    </row>
    <row r="5" ht="15.75" thickBot="1"/>
    <row r="6" spans="1:12" ht="15.75" thickBot="1">
      <c r="A6" s="11" t="s">
        <v>1</v>
      </c>
      <c r="B6" s="12"/>
      <c r="C6" s="12"/>
      <c r="D6" s="12"/>
      <c r="E6" s="15"/>
      <c r="F6" s="3"/>
      <c r="G6" s="3"/>
      <c r="H6" s="13" t="s">
        <v>66</v>
      </c>
      <c r="I6" s="14"/>
      <c r="J6" s="14"/>
      <c r="K6" s="41"/>
      <c r="L6" s="86" t="s">
        <v>24</v>
      </c>
    </row>
    <row r="7" ht="15.75" thickBot="1"/>
    <row r="8" spans="1:13" ht="15.75" thickBot="1">
      <c r="A8" s="11" t="s">
        <v>122</v>
      </c>
      <c r="B8" s="12"/>
      <c r="C8" s="16" t="s">
        <v>123</v>
      </c>
      <c r="D8" s="12" t="s">
        <v>124</v>
      </c>
      <c r="E8" s="17" t="s">
        <v>125</v>
      </c>
      <c r="F8" s="8" t="s">
        <v>24</v>
      </c>
      <c r="G8" s="7"/>
      <c r="H8" s="77" t="s">
        <v>47</v>
      </c>
      <c r="I8" s="78"/>
      <c r="J8" s="78" t="s">
        <v>73</v>
      </c>
      <c r="K8" s="78" t="s">
        <v>148</v>
      </c>
      <c r="L8" s="55"/>
      <c r="M8" s="4"/>
    </row>
    <row r="9" spans="1:13" ht="15.75" thickBot="1">
      <c r="A9" s="18"/>
      <c r="B9" s="19"/>
      <c r="C9" s="19"/>
      <c r="D9" s="19"/>
      <c r="E9" s="20"/>
      <c r="H9" s="76" t="s">
        <v>54</v>
      </c>
      <c r="I9" s="80"/>
      <c r="J9" s="80"/>
      <c r="K9" s="80"/>
      <c r="L9" s="82"/>
      <c r="M9" s="4"/>
    </row>
    <row r="10" spans="1:13" ht="15.75" thickBot="1">
      <c r="A10" s="21" t="s">
        <v>126</v>
      </c>
      <c r="B10" s="22"/>
      <c r="C10" s="23" t="s">
        <v>129</v>
      </c>
      <c r="D10" s="24" t="s">
        <v>130</v>
      </c>
      <c r="E10" s="25">
        <v>108744.6</v>
      </c>
      <c r="F10" s="57">
        <v>42674</v>
      </c>
      <c r="G10" s="6"/>
      <c r="H10" s="76" t="s">
        <v>141</v>
      </c>
      <c r="I10" s="80"/>
      <c r="J10" s="106" t="s">
        <v>142</v>
      </c>
      <c r="K10" s="84">
        <v>32441.6</v>
      </c>
      <c r="L10" s="85">
        <v>42674</v>
      </c>
      <c r="M10" s="4"/>
    </row>
    <row r="11" spans="1:13" ht="15">
      <c r="A11" s="26" t="s">
        <v>127</v>
      </c>
      <c r="B11" s="27"/>
      <c r="C11" s="28" t="s">
        <v>129</v>
      </c>
      <c r="D11" s="29" t="s">
        <v>131</v>
      </c>
      <c r="E11" s="30">
        <v>37915</v>
      </c>
      <c r="F11" s="58">
        <v>42674</v>
      </c>
      <c r="G11" s="6"/>
      <c r="H11" s="62"/>
      <c r="I11" s="62"/>
      <c r="J11" s="62"/>
      <c r="K11" s="92"/>
      <c r="L11" s="60"/>
      <c r="M11" s="4"/>
    </row>
    <row r="12" spans="1:13" ht="15">
      <c r="A12" s="31" t="s">
        <v>128</v>
      </c>
      <c r="B12" s="32"/>
      <c r="C12" s="33" t="s">
        <v>129</v>
      </c>
      <c r="D12" s="34" t="s">
        <v>136</v>
      </c>
      <c r="E12" s="35">
        <v>1506</v>
      </c>
      <c r="F12" s="59">
        <v>42674</v>
      </c>
      <c r="G12" s="6"/>
      <c r="M12" s="4"/>
    </row>
    <row r="13" spans="1:13" ht="15.75" thickBot="1">
      <c r="A13" s="26"/>
      <c r="B13" s="27"/>
      <c r="C13" s="28"/>
      <c r="D13" s="29"/>
      <c r="E13" s="30"/>
      <c r="F13" s="81"/>
      <c r="G13" s="6"/>
      <c r="M13" s="4"/>
    </row>
    <row r="14" spans="1:13" ht="15">
      <c r="A14" s="21" t="s">
        <v>132</v>
      </c>
      <c r="B14" s="22"/>
      <c r="C14" s="23" t="s">
        <v>140</v>
      </c>
      <c r="D14" s="24" t="s">
        <v>137</v>
      </c>
      <c r="E14" s="25">
        <v>114182.2</v>
      </c>
      <c r="F14" s="57">
        <v>42704</v>
      </c>
      <c r="G14" s="60"/>
      <c r="H14" s="77" t="s">
        <v>47</v>
      </c>
      <c r="I14" s="78"/>
      <c r="J14" s="78" t="s">
        <v>73</v>
      </c>
      <c r="K14" s="78" t="s">
        <v>148</v>
      </c>
      <c r="L14" s="55"/>
      <c r="M14" s="62"/>
    </row>
    <row r="15" spans="1:13" ht="15.75" thickBot="1">
      <c r="A15" s="26" t="s">
        <v>133</v>
      </c>
      <c r="B15" s="27"/>
      <c r="C15" s="28" t="s">
        <v>140</v>
      </c>
      <c r="D15" s="29" t="s">
        <v>138</v>
      </c>
      <c r="E15" s="30">
        <v>39785.7</v>
      </c>
      <c r="F15" s="58">
        <v>42704</v>
      </c>
      <c r="G15" s="60"/>
      <c r="H15" s="76" t="s">
        <v>54</v>
      </c>
      <c r="I15" s="80"/>
      <c r="J15" s="80"/>
      <c r="K15" s="80"/>
      <c r="L15" s="82"/>
      <c r="M15" s="62"/>
    </row>
    <row r="16" spans="1:13" ht="15.75" thickBot="1">
      <c r="A16" s="31" t="s">
        <v>134</v>
      </c>
      <c r="B16" s="32"/>
      <c r="C16" s="33" t="s">
        <v>140</v>
      </c>
      <c r="D16" s="34" t="s">
        <v>139</v>
      </c>
      <c r="E16" s="35">
        <v>2172</v>
      </c>
      <c r="F16" s="59">
        <v>42704</v>
      </c>
      <c r="G16" s="60"/>
      <c r="H16" s="76" t="s">
        <v>135</v>
      </c>
      <c r="I16" s="80"/>
      <c r="J16" s="106" t="s">
        <v>143</v>
      </c>
      <c r="K16" s="84">
        <v>34064.2</v>
      </c>
      <c r="L16" s="85">
        <v>42704</v>
      </c>
      <c r="M16" s="62"/>
    </row>
    <row r="17" spans="1:13" ht="15.75" thickBot="1">
      <c r="A17" s="36" t="s">
        <v>23</v>
      </c>
      <c r="B17" s="37"/>
      <c r="C17" s="38"/>
      <c r="D17" s="37"/>
      <c r="E17" s="95">
        <f>SUM(E10:E16)</f>
        <v>304305.5</v>
      </c>
      <c r="F17" s="63"/>
      <c r="G17" s="63"/>
      <c r="H17" s="63"/>
      <c r="I17" s="63"/>
      <c r="J17" s="63"/>
      <c r="K17" s="66"/>
      <c r="L17" s="63"/>
      <c r="M17" s="62"/>
    </row>
    <row r="18" spans="1:13" ht="15">
      <c r="A18" s="63"/>
      <c r="B18" s="63"/>
      <c r="C18" s="67"/>
      <c r="D18" s="63"/>
      <c r="E18" s="63"/>
      <c r="F18" s="63"/>
      <c r="G18" s="63"/>
      <c r="H18" s="63"/>
      <c r="I18" s="63"/>
      <c r="J18" s="63"/>
      <c r="K18" s="63"/>
      <c r="L18" s="63"/>
      <c r="M18" s="62"/>
    </row>
    <row r="19" spans="1:13" ht="15.75" thickBot="1">
      <c r="A19" s="63"/>
      <c r="B19" s="63"/>
      <c r="C19" s="67"/>
      <c r="D19" s="63"/>
      <c r="E19" s="63"/>
      <c r="F19" s="63"/>
      <c r="G19" s="63"/>
      <c r="H19" s="63"/>
      <c r="I19" s="63"/>
      <c r="J19" s="63"/>
      <c r="K19" s="63"/>
      <c r="L19" s="63"/>
      <c r="M19" s="62"/>
    </row>
    <row r="20" spans="1:13" ht="15.75" thickBot="1">
      <c r="A20" s="11" t="s">
        <v>144</v>
      </c>
      <c r="B20" s="12"/>
      <c r="C20" s="16" t="s">
        <v>145</v>
      </c>
      <c r="D20" s="12" t="s">
        <v>146</v>
      </c>
      <c r="E20" s="17" t="s">
        <v>147</v>
      </c>
      <c r="F20" s="72" t="s">
        <v>24</v>
      </c>
      <c r="G20" s="63"/>
      <c r="H20" s="77" t="s">
        <v>47</v>
      </c>
      <c r="I20" s="78"/>
      <c r="J20" s="78" t="s">
        <v>73</v>
      </c>
      <c r="K20" s="78" t="s">
        <v>148</v>
      </c>
      <c r="L20" s="55"/>
      <c r="M20" s="63"/>
    </row>
    <row r="21" spans="1:13" ht="15.75" thickBot="1">
      <c r="A21" s="18"/>
      <c r="B21" s="19"/>
      <c r="C21" s="19"/>
      <c r="D21" s="19"/>
      <c r="E21" s="20"/>
      <c r="F21" s="63"/>
      <c r="G21" s="63"/>
      <c r="H21" s="76" t="s">
        <v>54</v>
      </c>
      <c r="I21" s="80"/>
      <c r="J21" s="80"/>
      <c r="K21" s="80"/>
      <c r="L21" s="82"/>
      <c r="M21" s="63"/>
    </row>
    <row r="22" spans="1:13" ht="15.75" thickBot="1">
      <c r="A22" s="21" t="s">
        <v>153</v>
      </c>
      <c r="B22" s="22"/>
      <c r="C22" s="97" t="s">
        <v>149</v>
      </c>
      <c r="D22" s="24" t="s">
        <v>150</v>
      </c>
      <c r="E22" s="100">
        <v>114182.2</v>
      </c>
      <c r="F22" s="102">
        <v>42735</v>
      </c>
      <c r="G22" s="63"/>
      <c r="H22" s="76" t="s">
        <v>157</v>
      </c>
      <c r="I22" s="80"/>
      <c r="J22" s="106" t="s">
        <v>152</v>
      </c>
      <c r="K22" s="84">
        <v>34064.2</v>
      </c>
      <c r="L22" s="85">
        <v>42735</v>
      </c>
      <c r="M22" s="63"/>
    </row>
    <row r="23" spans="1:13" ht="15">
      <c r="A23" s="26" t="s">
        <v>154</v>
      </c>
      <c r="B23" s="27"/>
      <c r="C23" s="94" t="s">
        <v>149</v>
      </c>
      <c r="D23" s="29" t="s">
        <v>151</v>
      </c>
      <c r="E23" s="98">
        <v>36096.1</v>
      </c>
      <c r="F23" s="103">
        <v>42735</v>
      </c>
      <c r="G23" s="63"/>
      <c r="H23" s="63"/>
      <c r="I23" s="63"/>
      <c r="J23" s="63"/>
      <c r="K23" s="63"/>
      <c r="L23" s="63"/>
      <c r="M23" s="63"/>
    </row>
    <row r="24" spans="1:13" ht="15">
      <c r="A24" s="31" t="s">
        <v>155</v>
      </c>
      <c r="B24" s="32"/>
      <c r="C24" s="96" t="s">
        <v>149</v>
      </c>
      <c r="D24" s="34" t="s">
        <v>156</v>
      </c>
      <c r="E24" s="99">
        <v>1506</v>
      </c>
      <c r="F24" s="104">
        <v>42735</v>
      </c>
      <c r="G24" s="63"/>
      <c r="H24" s="93"/>
      <c r="I24" s="93"/>
      <c r="J24" s="93"/>
      <c r="K24" s="93"/>
      <c r="L24" s="62"/>
      <c r="M24" s="62"/>
    </row>
    <row r="25" spans="1:13" ht="15.75" thickBot="1">
      <c r="A25" s="36" t="s">
        <v>23</v>
      </c>
      <c r="B25" s="37"/>
      <c r="C25" s="37"/>
      <c r="D25" s="37"/>
      <c r="E25" s="95">
        <f>SUM(E22:E24)</f>
        <v>151784.3</v>
      </c>
      <c r="F25" s="63"/>
      <c r="G25" s="63"/>
      <c r="H25" s="63"/>
      <c r="I25" s="63"/>
      <c r="J25" s="63"/>
      <c r="K25" s="63"/>
      <c r="L25" s="63"/>
      <c r="M25" s="63"/>
    </row>
    <row r="26" spans="1:13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8" spans="1:5" ht="15">
      <c r="A28" s="3" t="s">
        <v>158</v>
      </c>
      <c r="B28" s="3"/>
      <c r="C28" s="3"/>
      <c r="D28" s="3"/>
      <c r="E28" s="3"/>
    </row>
    <row r="30" ht="15">
      <c r="A30" s="107">
        <v>42746</v>
      </c>
    </row>
    <row r="31" ht="15">
      <c r="A31" t="s">
        <v>159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 topLeftCell="A1">
      <selection activeCell="E33" sqref="E33"/>
    </sheetView>
  </sheetViews>
  <sheetFormatPr defaultColWidth="9.140625" defaultRowHeight="15"/>
  <cols>
    <col min="2" max="2" width="8.140625" style="0" customWidth="1"/>
    <col min="3" max="3" width="7.57421875" style="0" customWidth="1"/>
    <col min="4" max="4" width="23.00390625" style="0" customWidth="1"/>
    <col min="5" max="5" width="11.7109375" style="0" customWidth="1"/>
    <col min="6" max="6" width="9.140625" style="0" customWidth="1"/>
    <col min="7" max="7" width="5.28125" style="0" customWidth="1"/>
    <col min="8" max="8" width="12.00390625" style="0" customWidth="1"/>
    <col min="9" max="9" width="8.00390625" style="0" customWidth="1"/>
    <col min="10" max="10" width="15.57421875" style="0" customWidth="1"/>
    <col min="11" max="11" width="8.7109375" style="0" customWidth="1"/>
    <col min="12" max="12" width="9.57421875" style="0" customWidth="1"/>
  </cols>
  <sheetData>
    <row r="2" spans="1:5" ht="15">
      <c r="A2" s="3" t="s">
        <v>160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10" ht="15">
      <c r="A4" s="75" t="s">
        <v>52</v>
      </c>
      <c r="B4" s="75"/>
      <c r="C4" s="75"/>
      <c r="D4" s="75"/>
      <c r="E4" s="75"/>
      <c r="F4" s="93"/>
      <c r="G4" s="93"/>
      <c r="H4" s="93"/>
      <c r="I4" s="93"/>
      <c r="J4" s="93"/>
    </row>
    <row r="5" ht="15.75" thickBot="1"/>
    <row r="6" spans="1:12" ht="15.75" thickBot="1">
      <c r="A6" s="11" t="s">
        <v>1</v>
      </c>
      <c r="B6" s="12"/>
      <c r="C6" s="12"/>
      <c r="D6" s="12"/>
      <c r="E6" s="15"/>
      <c r="F6" s="3"/>
      <c r="G6" s="3"/>
      <c r="H6" s="13" t="s">
        <v>66</v>
      </c>
      <c r="I6" s="14"/>
      <c r="J6" s="14"/>
      <c r="K6" s="41"/>
      <c r="L6" s="86" t="s">
        <v>24</v>
      </c>
    </row>
    <row r="7" ht="15.75" thickBot="1"/>
    <row r="8" spans="1:12" ht="15.75" thickBot="1">
      <c r="A8" s="11" t="s">
        <v>161</v>
      </c>
      <c r="B8" s="12"/>
      <c r="C8" s="16" t="s">
        <v>162</v>
      </c>
      <c r="D8" s="12" t="s">
        <v>164</v>
      </c>
      <c r="E8" s="17" t="s">
        <v>163</v>
      </c>
      <c r="F8" s="8" t="s">
        <v>24</v>
      </c>
      <c r="G8" s="7"/>
      <c r="H8" s="77" t="s">
        <v>47</v>
      </c>
      <c r="I8" s="78"/>
      <c r="J8" s="78" t="s">
        <v>73</v>
      </c>
      <c r="K8" s="78" t="s">
        <v>148</v>
      </c>
      <c r="L8" s="55"/>
    </row>
    <row r="9" spans="1:12" ht="15.75" thickBot="1">
      <c r="A9" s="18"/>
      <c r="B9" s="19"/>
      <c r="C9" s="19"/>
      <c r="D9" s="19"/>
      <c r="E9" s="20"/>
      <c r="H9" s="76" t="s">
        <v>54</v>
      </c>
      <c r="I9" s="80"/>
      <c r="J9" s="80"/>
      <c r="K9" s="80"/>
      <c r="L9" s="82"/>
    </row>
    <row r="10" spans="1:12" ht="15.75" thickBot="1">
      <c r="A10" s="21" t="s">
        <v>165</v>
      </c>
      <c r="B10" s="22"/>
      <c r="C10" s="23" t="s">
        <v>168</v>
      </c>
      <c r="D10" s="24" t="s">
        <v>169</v>
      </c>
      <c r="E10" s="25">
        <v>119618.8</v>
      </c>
      <c r="F10" s="57">
        <v>42766</v>
      </c>
      <c r="G10" s="6"/>
      <c r="H10" s="76" t="s">
        <v>178</v>
      </c>
      <c r="I10" s="80"/>
      <c r="J10" s="106" t="s">
        <v>179</v>
      </c>
      <c r="K10" s="84">
        <v>35685.8</v>
      </c>
      <c r="L10" s="85">
        <v>42766</v>
      </c>
    </row>
    <row r="11" spans="1:12" ht="15">
      <c r="A11" s="26" t="s">
        <v>166</v>
      </c>
      <c r="B11" s="27"/>
      <c r="C11" s="28" t="s">
        <v>168</v>
      </c>
      <c r="D11" s="29" t="s">
        <v>170</v>
      </c>
      <c r="E11" s="30">
        <v>22247.6</v>
      </c>
      <c r="F11" s="58">
        <v>42766</v>
      </c>
      <c r="G11" s="6"/>
      <c r="H11" s="62"/>
      <c r="I11" s="62"/>
      <c r="J11" s="62"/>
      <c r="K11" s="92"/>
      <c r="L11" s="60"/>
    </row>
    <row r="12" spans="1:7" ht="15">
      <c r="A12" s="31" t="s">
        <v>167</v>
      </c>
      <c r="B12" s="32"/>
      <c r="C12" s="33" t="s">
        <v>168</v>
      </c>
      <c r="D12" s="34" t="s">
        <v>171</v>
      </c>
      <c r="E12" s="35">
        <v>1506</v>
      </c>
      <c r="F12" s="59">
        <v>42766</v>
      </c>
      <c r="G12" s="6"/>
    </row>
    <row r="13" spans="1:7" ht="15.75" thickBot="1">
      <c r="A13" s="26"/>
      <c r="B13" s="27"/>
      <c r="C13" s="28"/>
      <c r="D13" s="29"/>
      <c r="E13" s="30"/>
      <c r="F13" s="108"/>
      <c r="G13" s="6"/>
    </row>
    <row r="14" spans="1:12" ht="15">
      <c r="A14" s="21" t="s">
        <v>172</v>
      </c>
      <c r="B14" s="22"/>
      <c r="C14" s="23" t="s">
        <v>175</v>
      </c>
      <c r="D14" s="24" t="s">
        <v>176</v>
      </c>
      <c r="E14" s="25">
        <v>108744.6</v>
      </c>
      <c r="F14" s="57">
        <v>42794</v>
      </c>
      <c r="G14" s="60"/>
      <c r="H14" s="77" t="s">
        <v>47</v>
      </c>
      <c r="I14" s="78"/>
      <c r="J14" s="78" t="s">
        <v>73</v>
      </c>
      <c r="K14" s="78" t="s">
        <v>148</v>
      </c>
      <c r="L14" s="55"/>
    </row>
    <row r="15" spans="1:12" ht="15.75" thickBot="1">
      <c r="A15" s="26" t="s">
        <v>173</v>
      </c>
      <c r="B15" s="27"/>
      <c r="C15" s="28" t="s">
        <v>175</v>
      </c>
      <c r="D15" s="29" t="s">
        <v>177</v>
      </c>
      <c r="E15" s="30">
        <v>33667.4</v>
      </c>
      <c r="F15" s="58">
        <v>42794</v>
      </c>
      <c r="G15" s="60"/>
      <c r="H15" s="76" t="s">
        <v>54</v>
      </c>
      <c r="I15" s="80"/>
      <c r="J15" s="80"/>
      <c r="K15" s="80"/>
      <c r="L15" s="82"/>
    </row>
    <row r="16" spans="1:12" ht="15.75" thickBot="1">
      <c r="A16" s="31" t="s">
        <v>174</v>
      </c>
      <c r="B16" s="32"/>
      <c r="C16" s="33" t="s">
        <v>175</v>
      </c>
      <c r="D16" s="34" t="s">
        <v>180</v>
      </c>
      <c r="E16" s="35">
        <v>1506</v>
      </c>
      <c r="F16" s="59">
        <v>42794</v>
      </c>
      <c r="G16" s="60"/>
      <c r="H16" s="76" t="s">
        <v>188</v>
      </c>
      <c r="I16" s="80"/>
      <c r="J16" s="106" t="s">
        <v>189</v>
      </c>
      <c r="K16" s="84">
        <v>32441.6</v>
      </c>
      <c r="L16" s="85">
        <v>42794</v>
      </c>
    </row>
    <row r="17" spans="1:12" ht="15.75" thickBot="1">
      <c r="A17" s="36" t="s">
        <v>23</v>
      </c>
      <c r="B17" s="37"/>
      <c r="C17" s="38"/>
      <c r="D17" s="37"/>
      <c r="E17" s="95">
        <f>SUM(E10:E16)</f>
        <v>287290.4</v>
      </c>
      <c r="F17" s="63"/>
      <c r="G17" s="63"/>
      <c r="H17" s="66"/>
      <c r="I17" s="63"/>
      <c r="J17" s="63"/>
      <c r="K17" s="66"/>
      <c r="L17" s="63"/>
    </row>
    <row r="18" spans="1:12" ht="15">
      <c r="A18" s="63"/>
      <c r="B18" s="63"/>
      <c r="C18" s="67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5.75" thickBot="1">
      <c r="A19" s="63"/>
      <c r="B19" s="63"/>
      <c r="C19" s="67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5.75" thickBot="1">
      <c r="A20" s="11" t="s">
        <v>181</v>
      </c>
      <c r="B20" s="12"/>
      <c r="C20" s="16" t="s">
        <v>182</v>
      </c>
      <c r="D20" s="12" t="s">
        <v>183</v>
      </c>
      <c r="E20" s="17" t="s">
        <v>184</v>
      </c>
      <c r="F20" s="72" t="s">
        <v>24</v>
      </c>
      <c r="G20" s="63"/>
      <c r="H20" s="77" t="s">
        <v>47</v>
      </c>
      <c r="I20" s="78"/>
      <c r="J20" s="78" t="s">
        <v>73</v>
      </c>
      <c r="K20" s="78" t="s">
        <v>148</v>
      </c>
      <c r="L20" s="55"/>
    </row>
    <row r="21" spans="1:12" ht="15.75" thickBot="1">
      <c r="A21" s="18"/>
      <c r="B21" s="19"/>
      <c r="C21" s="19"/>
      <c r="D21" s="19"/>
      <c r="E21" s="20"/>
      <c r="F21" s="63"/>
      <c r="G21" s="63"/>
      <c r="H21" s="76" t="s">
        <v>54</v>
      </c>
      <c r="I21" s="80"/>
      <c r="J21" s="80"/>
      <c r="K21" s="80"/>
      <c r="L21" s="82"/>
    </row>
    <row r="22" spans="1:12" ht="15.75" thickBot="1">
      <c r="A22" s="21" t="s">
        <v>191</v>
      </c>
      <c r="B22" s="22"/>
      <c r="C22" s="97" t="s">
        <v>185</v>
      </c>
      <c r="D22" s="24" t="s">
        <v>186</v>
      </c>
      <c r="E22" s="25">
        <v>125056.4</v>
      </c>
      <c r="F22" s="57">
        <v>42825</v>
      </c>
      <c r="G22" s="63"/>
      <c r="H22" s="76" t="s">
        <v>194</v>
      </c>
      <c r="I22" s="80"/>
      <c r="J22" s="106" t="s">
        <v>190</v>
      </c>
      <c r="K22" s="84">
        <v>37308.4</v>
      </c>
      <c r="L22" s="85">
        <v>42825</v>
      </c>
    </row>
    <row r="23" spans="1:12" ht="15">
      <c r="A23" s="26" t="s">
        <v>192</v>
      </c>
      <c r="B23" s="27"/>
      <c r="C23" s="94" t="s">
        <v>185</v>
      </c>
      <c r="D23" s="29" t="s">
        <v>187</v>
      </c>
      <c r="E23" s="30">
        <v>38241.4</v>
      </c>
      <c r="F23" s="58">
        <v>42825</v>
      </c>
      <c r="G23" s="63"/>
      <c r="H23" s="63"/>
      <c r="I23" s="63"/>
      <c r="J23" s="63"/>
      <c r="K23" s="63"/>
      <c r="L23" s="63"/>
    </row>
    <row r="24" spans="1:12" ht="15">
      <c r="A24" s="31" t="s">
        <v>193</v>
      </c>
      <c r="B24" s="32"/>
      <c r="C24" s="96" t="s">
        <v>185</v>
      </c>
      <c r="D24" s="34" t="s">
        <v>195</v>
      </c>
      <c r="E24" s="35">
        <v>2490.7</v>
      </c>
      <c r="F24" s="59">
        <v>42825</v>
      </c>
      <c r="G24" s="63"/>
      <c r="H24" s="93"/>
      <c r="I24" s="93"/>
      <c r="J24" s="93"/>
      <c r="K24" s="93"/>
      <c r="L24" s="62"/>
    </row>
    <row r="25" spans="1:12" ht="15.75" thickBot="1">
      <c r="A25" s="36" t="s">
        <v>23</v>
      </c>
      <c r="B25" s="37"/>
      <c r="C25" s="37"/>
      <c r="D25" s="37"/>
      <c r="E25" s="95">
        <f>SUM(E22:E24)</f>
        <v>165788.5</v>
      </c>
      <c r="F25" s="63"/>
      <c r="G25" s="63"/>
      <c r="H25" s="63"/>
      <c r="I25" s="63"/>
      <c r="J25" s="63"/>
      <c r="K25" s="63"/>
      <c r="L25" s="63"/>
    </row>
    <row r="26" spans="1:12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8" spans="1:5" ht="15">
      <c r="A28" s="3" t="s">
        <v>196</v>
      </c>
      <c r="B28" s="3"/>
      <c r="C28" s="3"/>
      <c r="D28" s="3"/>
      <c r="E28" s="3"/>
    </row>
    <row r="30" ht="15">
      <c r="A30" s="107">
        <v>42838</v>
      </c>
    </row>
    <row r="31" ht="15">
      <c r="A31" t="s">
        <v>159</v>
      </c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</dc:creator>
  <cp:keywords/>
  <dc:description/>
  <cp:lastModifiedBy>RMU</cp:lastModifiedBy>
  <cp:lastPrinted>2017-04-13T08:01:10Z</cp:lastPrinted>
  <dcterms:created xsi:type="dcterms:W3CDTF">2016-03-21T08:30:36Z</dcterms:created>
  <dcterms:modified xsi:type="dcterms:W3CDTF">2017-04-27T14:08:37Z</dcterms:modified>
  <cp:category/>
  <cp:version/>
  <cp:contentType/>
  <cp:contentStatus/>
</cp:coreProperties>
</file>