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570" windowHeight="6930" activeTab="4"/>
  </bookViews>
  <sheets>
    <sheet name="Formulář nabídky" sheetId="1" r:id="rId1"/>
    <sheet name="Gramáž - varianty" sheetId="7" r:id="rId2"/>
    <sheet name="Židle CO2 - varianty" sheetId="6" r:id="rId3"/>
    <sheet name="Technická úroveň" sheetId="4" r:id="rId4"/>
    <sheet name="Hodnoty variant" sheetId="2" r:id="rId5"/>
  </sheets>
  <definedNames>
    <definedName name="Body">'Formulář nabídky'!$E$36:$E$36</definedName>
    <definedName name="Počet_bodů">'Formulář nabídky'!$E$36:$E$36</definedName>
    <definedName name="Technické_a_funkční_vlastnosti">'Formulář nabídky'!$D$36:$D$36</definedName>
    <definedName name="Vlastnosti">'Formulář nabídky'!$D$36:$D$36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Voracova</author>
  </authors>
  <commentList>
    <comment ref="B33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účastník vybere nabízenou variantu</t>
        </r>
      </text>
    </comment>
    <comment ref="B34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účastník vybere nabízenou variantu</t>
        </r>
      </text>
    </comment>
    <comment ref="B35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účastník vybere nabízenou variantu</t>
        </r>
      </text>
    </comment>
    <comment ref="C37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vyplní účastník, povolené hodnoty v rozmezí od 14.000.000 do 19.300.000
</t>
        </r>
      </text>
    </comment>
    <comment ref="C38" authorId="0">
      <text>
        <r>
          <rPr>
            <b/>
            <sz val="9"/>
            <rFont val="Tahoma"/>
            <family val="2"/>
          </rPr>
          <t>Voracova:</t>
        </r>
        <r>
          <rPr>
            <sz val="9"/>
            <rFont val="Tahoma"/>
            <family val="2"/>
          </rPr>
          <t xml:space="preserve">
Uchazeč nevyplňuje, hodnota se vypočítává dle hodnota se vypočítává dle vzorce uvedeném v buňce B38</t>
        </r>
      </text>
    </comment>
  </commentList>
</comments>
</file>

<file path=xl/sharedStrings.xml><?xml version="1.0" encoding="utf-8"?>
<sst xmlns="http://schemas.openxmlformats.org/spreadsheetml/2006/main" count="127" uniqueCount="100">
  <si>
    <t>Varianta</t>
  </si>
  <si>
    <t>Body</t>
  </si>
  <si>
    <r>
      <t>P</t>
    </r>
    <r>
      <rPr>
        <vertAlign val="subscript"/>
        <sz val="11"/>
        <color theme="1"/>
        <rFont val="Calibri"/>
        <family val="2"/>
        <scheme val="minor"/>
      </rPr>
      <t>SetMin</t>
    </r>
  </si>
  <si>
    <r>
      <t>P</t>
    </r>
    <r>
      <rPr>
        <vertAlign val="subscript"/>
        <sz val="11"/>
        <color theme="1"/>
        <rFont val="Calibri"/>
        <family val="2"/>
        <scheme val="minor"/>
      </rPr>
      <t>SetMax</t>
    </r>
  </si>
  <si>
    <t>P</t>
  </si>
  <si>
    <t>nabídková cena účastníka</t>
  </si>
  <si>
    <t>Body celkem</t>
  </si>
  <si>
    <t>Vyberte nabízenou variantu</t>
  </si>
  <si>
    <t>Cena</t>
  </si>
  <si>
    <t>Kvalita</t>
  </si>
  <si>
    <t>Technická úroveň</t>
  </si>
  <si>
    <t>Nabídková cena</t>
  </si>
  <si>
    <t>Identifikace veřejné zakázky</t>
  </si>
  <si>
    <t xml:space="preserve">Dodávky </t>
  </si>
  <si>
    <t>Identifikační údaje účastníka</t>
  </si>
  <si>
    <t xml:space="preserve">Sídlo: </t>
  </si>
  <si>
    <t>FORMULÁŘ NABÍDKY</t>
  </si>
  <si>
    <t xml:space="preserve">Název: </t>
  </si>
  <si>
    <t xml:space="preserve">Druh veřejné zakázky: </t>
  </si>
  <si>
    <t xml:space="preserve">Režim veřejné zakázky: </t>
  </si>
  <si>
    <t xml:space="preserve">Adresa veřejné zakázky: </t>
  </si>
  <si>
    <t xml:space="preserve">Název/Obchodní firma/Jméno: </t>
  </si>
  <si>
    <t xml:space="preserve">IČ (je-li přiděleno): </t>
  </si>
  <si>
    <t xml:space="preserve">Zastopen: </t>
  </si>
  <si>
    <t>1. ÚVODNÍ PROHLÁŠENÍ ÚČASTNÍKA</t>
  </si>
  <si>
    <t xml:space="preserve">Telefonní číslo kontaktní osoby: </t>
  </si>
  <si>
    <t>E-mail kontaktní osoby:</t>
  </si>
  <si>
    <t>2. POŽADAVKY NA PŘEDMĚT VEŘEJNÉ ZAKÁZKY, PODMÍNKY PLNĚNÍ</t>
  </si>
  <si>
    <t>3. ÚDAJE PRO HODNOCENÍ</t>
  </si>
  <si>
    <r>
      <t>Nejvýhodnější</t>
    </r>
    <r>
      <rPr>
        <sz val="11"/>
        <color rgb="FF00000A"/>
        <rFont val="Arial Narrow"/>
        <family val="2"/>
      </rPr>
      <t xml:space="preserve"> </t>
    </r>
    <r>
      <rPr>
        <sz val="11"/>
        <color theme="1"/>
        <rFont val="Arial Narrow"/>
        <family val="2"/>
      </rPr>
      <t>nabídkou</t>
    </r>
    <r>
      <rPr>
        <sz val="11"/>
        <color rgb="FF00000A"/>
        <rFont val="Arial Narrow"/>
        <family val="2"/>
      </rPr>
      <t xml:space="preserve"> je ta, která získá nejvyšší celkový počet bodů dle vzorce uvedeného v řádku "Body celkem".</t>
    </r>
  </si>
  <si>
    <t>Význam symbolů</t>
  </si>
  <si>
    <t>Poznámky</t>
  </si>
  <si>
    <t>výsledek, který určí pořadí nabídek dle ekonomické výhodnosti</t>
  </si>
  <si>
    <t>stanovená maximální hranice nabídkové ceny</t>
  </si>
  <si>
    <t>stanovená minimální hranice nabídkové ceny</t>
  </si>
  <si>
    <t>Q</t>
  </si>
  <si>
    <t>počet bodů získaný v rámci kritéria Technická úroveň</t>
  </si>
  <si>
    <t>0 až 100 bodů</t>
  </si>
  <si>
    <t>váha kritéria Nabídková cena</t>
  </si>
  <si>
    <t>váha kritéria Technická úroveň</t>
  </si>
  <si>
    <t>Formulář nabídky je zpracován ve formátu dokumentu s omezenou možností úprav. Pole, u kterých se předpokládá doplnění informací účastníkem, jsou žlutě vyznačena a je do nich možno vepisovat text. Uchazeč zároveň může vybrat z rozevíracího seznamu u nabízených variant.</t>
  </si>
  <si>
    <t xml:space="preserve">Kontaktní osoba: </t>
  </si>
  <si>
    <t>Popis nabízených variant</t>
  </si>
  <si>
    <t>Způsob hodnocení dle kritéria technická úroveň</t>
  </si>
  <si>
    <t>Při rovnosti bodů bude lépe hodnocena nabídka toho účastníka, který nabídne nižší nabídkovou cenu.</t>
  </si>
  <si>
    <t>Minimální požadované technické a funkční vlastnosti</t>
  </si>
  <si>
    <t>Název varianty</t>
  </si>
  <si>
    <t>Počet získaných bodů</t>
  </si>
  <si>
    <t>Nadlimitní</t>
  </si>
  <si>
    <t>Gramáž</t>
  </si>
  <si>
    <t>Jednotná textura</t>
  </si>
  <si>
    <t>NE</t>
  </si>
  <si>
    <t>ANO</t>
  </si>
  <si>
    <t>Židle CO2</t>
  </si>
  <si>
    <t>Gramáž sedacího nábytku</t>
  </si>
  <si>
    <t>Židle kancelářská mobilní CO2</t>
  </si>
  <si>
    <t>Váha 35 %</t>
  </si>
  <si>
    <t>Váha 65 %</t>
  </si>
  <si>
    <t>Viz Gramáž - varianty</t>
  </si>
  <si>
    <t xml:space="preserve">Použití jedné potahové látky na celou dodávku čalouněného sedacího nábytku v obou budovách s tím, že se budou barevně lišit v závoslosti na použití (učebna/kancelář/čítárna) </t>
  </si>
  <si>
    <t>Nabídkovou cenou se rozumí cena za splnění předmětu veřejné zakázky. Nabídková cena bude stanovena součtem cen všech položek rozpočtu v Kč bez DPH.</t>
  </si>
  <si>
    <t>Viz Židle CO2 - varianty</t>
  </si>
  <si>
    <t>4. KVALIFIKACE</t>
  </si>
  <si>
    <t>Základní způsobilost</t>
  </si>
  <si>
    <t>Účastník čestně prohlašuje, že je způsobilým ve smyslu § 74 odst. 1 ZZVZ.</t>
  </si>
  <si>
    <t>Profesní způsobilost</t>
  </si>
  <si>
    <t>Účastník čestně prohlašuje, že splňuje požadavek dle § 77 odst. 1 ZZVZ.</t>
  </si>
  <si>
    <t>Technická kvalifikace – referenční zakázky</t>
  </si>
  <si>
    <t>Informace o jednotlivých dodávkách uvádím níže:</t>
  </si>
  <si>
    <t>Název subjekty, pro který byla referenční dodávka realizována:</t>
  </si>
  <si>
    <t>Kontaktní osoba objednatele: (jméno, e-mail, telefon)</t>
  </si>
  <si>
    <t>Identifikace předmětu plnění:</t>
  </si>
  <si>
    <t>Referenční zakázka č. 1</t>
  </si>
  <si>
    <t>Datum převzetí:</t>
  </si>
  <si>
    <t>Hodnota (vepište částku a měnu):</t>
  </si>
  <si>
    <t>Referenční zakázka č. 2</t>
  </si>
  <si>
    <t>Referenční zakázka č. 3</t>
  </si>
  <si>
    <t>Vyhotovil (jméno, funkce):</t>
  </si>
  <si>
    <t>Použití materiálů stanovených v Technické specifikaci díla, jež je přílohou č. 1 smlouvy o dílo</t>
  </si>
  <si>
    <t>Použití materiálů a technických prvků stanovených v Technické specifikaci díla, jež je přílohou č. 1 smlouvy o dílo</t>
  </si>
  <si>
    <t>Vyšší gramáž sedacího nábytku</t>
  </si>
  <si>
    <t>Vyšší gramáž židle</t>
  </si>
  <si>
    <t>Vyšší gramáž auditorium a čítárna</t>
  </si>
  <si>
    <t>Vyšší gramáž u sedacího nábytku komplet</t>
  </si>
  <si>
    <t>Základ</t>
  </si>
  <si>
    <t>kříž hliníkový černý, 3D područky</t>
  </si>
  <si>
    <t>kříž hliníkový černý, 3D područky,automatická mechanika sedáku</t>
  </si>
  <si>
    <t>Použití vyšší gramáže potahové látky (minimálně 680 gr/lm) u položek CO1, CO2, CU1, CU1V, CU2, CU3, CU5, CK1</t>
  </si>
  <si>
    <t>Použití vyšší gramáže potahové látky (minimálně 680 gr/lm) u položek CK2, CK3, CK4, CK5, CCH2, CA1, CA2, CA3</t>
  </si>
  <si>
    <t>Použití vyšší gramáže potahové látky (minimálně 680 gr/lm) u položek CO1, CO2, CU1, CU1V, CU2, CU3, CU5, CK1, CK2, CK3, CK4, CK5, CCH2, CA1, CA2, CA3</t>
  </si>
  <si>
    <t>Židle CO2 bude oproti standardu stanoveném v Technické specifikaci mít navíc: kříž hliníkový černý, 3D područky</t>
  </si>
  <si>
    <t>Židle CO2 bude oproti standardu stanoveném v Technické specifikaci mít navíc: kříž hliníkový černý, 3D područky a automatickou mechaniku sedáku</t>
  </si>
  <si>
    <t>kříž hliníkový černý, 3D područky, automatická mechanika sedáku</t>
  </si>
  <si>
    <t>Tabulka - slouží pro výpočet zobrazující se v listu Formulář nabídky</t>
  </si>
  <si>
    <t>Účastník čestně prohlašuje, že v období posledních 3 let před zahájením tohoto zadávacího řízení realizoval alespoň 3 referenční zakázky, jejichž předmětem byla dodávka a montáž interiérového vybavení včetně sedacího nábytku. Dále prohlašuje, že alespoň dvě z těchto dodávek dosahovaly hodnoty minimálně 3.000.000,- Kč bez DPH a další z těchto dodávek dosahovala hodnoty minimálně 10.000.000,- Kč bez DPH.</t>
  </si>
  <si>
    <t>MU – rekonstrukce a dostavba historického areálu Filozofické fakulty, Arna Nováka, Brno – dodávka interiérového vybavení a orientačního systému (část 1)</t>
  </si>
  <si>
    <t>https://zakazky.muni.cz/vz00004739</t>
  </si>
  <si>
    <r>
      <t xml:space="preserve">nabídka s vyšší nabídkovou cenou než </t>
    </r>
    <r>
      <rPr>
        <b/>
        <sz val="11"/>
        <color theme="1"/>
        <rFont val="Arial Narrow"/>
        <family val="2"/>
      </rPr>
      <t>19.300.000,- Kč bez DPH bude vyloučena z výběrového řízení</t>
    </r>
  </si>
  <si>
    <r>
      <t>nabídka s nižší nabídkovou cenou než</t>
    </r>
    <r>
      <rPr>
        <b/>
        <sz val="11"/>
        <color theme="1"/>
        <rFont val="Arial Narrow"/>
        <family val="2"/>
      </rPr>
      <t xml:space="preserve"> 14.000.000,- Kč bez DPH bude zadavatelem posouzena jako mimořádně nízká</t>
    </r>
  </si>
  <si>
    <t>14.000.000,- Kč až 19.300.000,-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</si>
</sst>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 Narrow"/>
      <family val="2"/>
    </font>
    <font>
      <sz val="11"/>
      <color rgb="FF00000A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theme="1"/>
      <name val="Calibri"/>
      <family val="2"/>
      <scheme val="minor"/>
    </font>
    <font>
      <sz val="11"/>
      <color theme="1"/>
      <name val="+mj-lt"/>
      <family val="2"/>
    </font>
    <font>
      <sz val="11"/>
      <color rgb="FF000000"/>
      <name val="Arial Narrow"/>
      <family val="2"/>
    </font>
    <font>
      <b/>
      <sz val="11"/>
      <color theme="1"/>
      <name val="+mn-cs"/>
      <family val="2"/>
    </font>
    <font>
      <sz val="11"/>
      <color theme="1"/>
      <name val="+mn-cs"/>
      <family val="2"/>
    </font>
    <font>
      <sz val="11"/>
      <color rgb="FF000000"/>
      <name val="+mn-cs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BE5F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3" fillId="0" borderId="0" xfId="0" applyFont="1" applyAlignment="1">
      <alignment horizontal="right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/>
    <xf numFmtId="164" fontId="2" fillId="2" borderId="1" xfId="0" applyNumberFormat="1" applyFont="1" applyFill="1" applyBorder="1"/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Border="1"/>
    <xf numFmtId="0" fontId="7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justify" vertical="center" wrapText="1"/>
    </xf>
    <xf numFmtId="164" fontId="0" fillId="0" borderId="0" xfId="0" applyNumberFormat="1" applyBorder="1"/>
    <xf numFmtId="0" fontId="0" fillId="0" borderId="0" xfId="0" applyFill="1" applyBorder="1" applyAlignment="1">
      <alignment/>
    </xf>
    <xf numFmtId="0" fontId="3" fillId="0" borderId="1" xfId="0" applyFont="1" applyBorder="1"/>
    <xf numFmtId="0" fontId="3" fillId="0" borderId="1" xfId="20" applyFont="1" applyBorder="1" applyAlignment="1">
      <alignment wrapText="1"/>
    </xf>
    <xf numFmtId="0" fontId="0" fillId="2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/>
    </xf>
    <xf numFmtId="0" fontId="0" fillId="0" borderId="8" xfId="0" applyBorder="1"/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0" fillId="0" borderId="1" xfId="20" applyFont="1" applyBorder="1"/>
    <xf numFmtId="0" fontId="10" fillId="0" borderId="1" xfId="20" applyFont="1" applyBorder="1" applyAlignment="1">
      <alignment/>
    </xf>
    <xf numFmtId="0" fontId="7" fillId="4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center" indent="2"/>
    </xf>
    <xf numFmtId="0" fontId="9" fillId="0" borderId="0" xfId="20"/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4" borderId="7" xfId="0" applyFont="1" applyFill="1" applyBorder="1" applyAlignment="1">
      <alignment horizontal="justify" vertical="center" wrapText="1"/>
    </xf>
    <xf numFmtId="0" fontId="7" fillId="4" borderId="24" xfId="0" applyFont="1" applyFill="1" applyBorder="1" applyAlignment="1">
      <alignment horizontal="justify" vertical="center" wrapText="1"/>
    </xf>
    <xf numFmtId="0" fontId="7" fillId="4" borderId="25" xfId="0" applyFont="1" applyFill="1" applyBorder="1" applyAlignment="1">
      <alignment horizontal="justify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8" fillId="3" borderId="24" xfId="0" applyFont="1" applyFill="1" applyBorder="1" applyAlignment="1">
      <alignment horizontal="justify" vertical="center" wrapText="1"/>
    </xf>
    <xf numFmtId="0" fontId="8" fillId="3" borderId="25" xfId="0" applyFont="1" applyFill="1" applyBorder="1" applyAlignment="1">
      <alignment horizontal="justify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16" fmlaLink="'Hodnoty variant'!$C$5" fmlaRange="'Hodnoty variant'!$A$5:$A$8" noThreeD="1" sel="1" val="0"/>
</file>

<file path=xl/ctrlProps/ctrlProp2.xml><?xml version="1.0" encoding="utf-8"?>
<formControlPr xmlns="http://schemas.microsoft.com/office/spreadsheetml/2009/9/main" objectType="Drop" dropStyle="combo" dx="16" fmlaLink="'Hodnoty variant'!$G$5" fmlaRange="'Hodnoty variant'!$E$5:$E$6" noThreeD="1" sel="1" val="0"/>
</file>

<file path=xl/ctrlProps/ctrlProp3.xml><?xml version="1.0" encoding="utf-8"?>
<formControlPr xmlns="http://schemas.microsoft.com/office/spreadsheetml/2009/9/main" objectType="Drop" dropStyle="combo" dx="16" fmlaLink="'Hodnoty variant'!$K$5" fmlaRange="'Hodnoty variant'!$I$5:$I$7" noThreeD="1" sel="1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95250</xdr:rowOff>
    </xdr:from>
    <xdr:to>
      <xdr:col>1</xdr:col>
      <xdr:colOff>2343150</xdr:colOff>
      <xdr:row>37</xdr:row>
      <xdr:rowOff>581025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9650" y="17021175"/>
          <a:ext cx="2343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1895475</xdr:colOff>
      <xdr:row>0</xdr:row>
      <xdr:rowOff>1162050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5125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18</xdr:row>
      <xdr:rowOff>133350</xdr:rowOff>
    </xdr:from>
    <xdr:to>
      <xdr:col>3</xdr:col>
      <xdr:colOff>1276350</xdr:colOff>
      <xdr:row>22</xdr:row>
      <xdr:rowOff>514350</xdr:rowOff>
    </xdr:to>
    <xdr:sp macro="" textlink="">
      <xdr:nvSpPr>
        <xdr:cNvPr id="2" name="TextovéPole 1"/>
        <xdr:cNvSpPr txBox="1"/>
      </xdr:nvSpPr>
      <xdr:spPr>
        <a:xfrm>
          <a:off x="0" y="6934200"/>
          <a:ext cx="8753475" cy="30861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Účastník, který se uchází o veřejnou zakázku, tímto předkládá formulář nabídky včetně příslušných příloh za účelem prokázání splnění jednotlivých požadavků zadavatele, kterými je podmiňována účast dodavatelů ve výběrovém řízení.</a:t>
          </a:r>
        </a:p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  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se pečlivě seznámil se zadávacími podmínkami, porozuměl jim a mj. tak používá veškeré pojmy a zkratky v souladu se zadávací dokumentací,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přijímá elektronický nástroj E-ZAK jako výhradní prostředek komunikace ve výběrovém řízení, nestanoví-li zadavatel u konkrétního úkonu jinak,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má dokončenou registraci v elektronickém nástroji E-ZAK, případně, že ji neprodleně po podání nabídky dokončí; dodavateli je známo, že bez dokončení registrace není možno elektronický nástroj E-ZAK plně využívat, a je si vědom toho, že veškeré důsledky spojené s nedokončenou registrací ponese sám,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výše uvedená kontaktní osoba, jakož i její kontaktní údaje odpovídají těm, jaké dodavatel uvádí v elektronickém nástroji E-ZAK, případně jaké v elektronickém nástroji E-ZAK neprodleně uvede, a že </a:t>
          </a:r>
        </a:p>
        <a:p>
          <a:pPr marL="22860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je srozuměn s tím, že veškeré písemnosti zasílané prostřednictvím elektronického nástroje E-ZAK se považují za řádně doručené dnem jejich doručení do uživatelského účtu adresáta písemnosti v elektronickém nástroji E-ZAK; účastník přijímá, že na doručení písemnosti nemá vliv, zda byla písemnost jejím adresátem přečtena, případně, zda elektronický nástroj E-ZAK adresátovi odeslal na kontaktní e-mailovou adresu upozornění o jejím doručení či nikoli.</a:t>
          </a:r>
          <a:endParaRPr lang="cs-CZ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24</xdr:row>
      <xdr:rowOff>123825</xdr:rowOff>
    </xdr:from>
    <xdr:to>
      <xdr:col>3</xdr:col>
      <xdr:colOff>1295400</xdr:colOff>
      <xdr:row>26</xdr:row>
      <xdr:rowOff>200025</xdr:rowOff>
    </xdr:to>
    <xdr:sp macro="" textlink="">
      <xdr:nvSpPr>
        <xdr:cNvPr id="3" name="TextovéPole 2"/>
        <xdr:cNvSpPr txBox="1"/>
      </xdr:nvSpPr>
      <xdr:spPr>
        <a:xfrm>
          <a:off x="0" y="10982325"/>
          <a:ext cx="8772525" cy="1428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Účastník čestně prohlašuje, že   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splňuje veškeré požadavky zadavatele na předmět veřejné zakázky, a že</a:t>
          </a:r>
        </a:p>
        <a:p>
          <a:pPr marL="228600" lvl="0" indent="-228600">
            <a:spcBef>
              <a:spcPts val="600"/>
            </a:spcBef>
            <a:spcAft>
              <a:spcPts val="600"/>
            </a:spcAft>
            <a:buFont typeface="+mj-lt"/>
            <a:buAutoNum type="alphaLcParenR"/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je pro případ uzavření smlouvy na veřejnou zakázku vázán veškerými technickými, obchodními a jinými smluvními podmínkami zadavatele.</a:t>
          </a:r>
        </a:p>
        <a:p>
          <a:pPr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Rozpočet je přílohou formuláře nabídky.</a:t>
          </a:r>
        </a:p>
        <a:p>
          <a:endParaRPr lang="cs-CZ" sz="1100"/>
        </a:p>
      </xdr:txBody>
    </xdr:sp>
    <xdr:clientData/>
  </xdr:twoCellAnchor>
  <xdr:twoCellAnchor>
    <xdr:from>
      <xdr:col>0</xdr:col>
      <xdr:colOff>19050</xdr:colOff>
      <xdr:row>41</xdr:row>
      <xdr:rowOff>257175</xdr:rowOff>
    </xdr:from>
    <xdr:to>
      <xdr:col>0</xdr:col>
      <xdr:colOff>409575</xdr:colOff>
      <xdr:row>41</xdr:row>
      <xdr:rowOff>495300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8726150"/>
          <a:ext cx="390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42</xdr:row>
      <xdr:rowOff>266700</xdr:rowOff>
    </xdr:from>
    <xdr:to>
      <xdr:col>0</xdr:col>
      <xdr:colOff>361950</xdr:colOff>
      <xdr:row>42</xdr:row>
      <xdr:rowOff>504825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29765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314325</xdr:colOff>
      <xdr:row>45</xdr:row>
      <xdr:rowOff>238125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49780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400050</xdr:colOff>
      <xdr:row>46</xdr:row>
      <xdr:rowOff>238125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935950"/>
          <a:ext cx="400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10</xdr:col>
      <xdr:colOff>76200</xdr:colOff>
      <xdr:row>25</xdr:row>
      <xdr:rowOff>104775</xdr:rowOff>
    </xdr:to>
    <xdr:sp macro="" textlink="">
      <xdr:nvSpPr>
        <xdr:cNvPr id="2" name="TextovéPole 1"/>
        <xdr:cNvSpPr txBox="1"/>
      </xdr:nvSpPr>
      <xdr:spPr>
        <a:xfrm>
          <a:off x="609600" y="438150"/>
          <a:ext cx="5562600" cy="44291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Způsob hodnocení nabídek podle kritéria Technická úroveň 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dokumentu s názvem Technická specifika díla, jež je přílohou č. 1 smlouvy o dílo, vymezil zadavatel technické podmínky, které jsou stanoveny jako minimální kvalitativní standard, který musí každý účastník splnit. Účastníci jsou oprávněni nabídnout plnění, které bude tento minimální kvalitativní standard zadavatele převyšovat. </a:t>
          </a:r>
        </a:p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 rámci hodnocení nabídek podle kritéria Technická úroveň zadavatel přidělí body za použití kvalitnějších materiálů a výrobků u výrobků s označením CO1, CO2, CU1, CU1V, CU2, CU3, CK3, CK4, CK5, CU5, CK1, CK2, CCH2, CA1, CA2,CA3 a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veškerý čalouněný sedací mobiliář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>
            <a:spcBef>
              <a:spcPts val="600"/>
            </a:spcBef>
            <a:spcAft>
              <a:spcPts val="600"/>
            </a:spcAft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Zadavatel si vyhrazuje právo, před uzavřením smlouvy, vyzvat vybraného dodavatele k předložení dokladů potvrzujících splnění všech níže stanovených požadavků a norem. Těmito doklady mohou být např. atest, ověření, čestné prohlášení atd. V případě, že vybraný dodavatel na výzvu zadavatele požadované doklady nepředloží, bude tato skutečnost považována za neposkytnutí součinnosti k uzavření smlouvy a zadavatel bude oprávněn vyzvat k uzavření smlouvy účastníka, jehož nabídka se umístí jako druhá v pořadí.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6" Type="http://schemas.openxmlformats.org/officeDocument/2006/relationships/ctrlProp" Target="../ctrlProps/ctrlProp2.xml" /><Relationship Id="rId7" Type="http://schemas.openxmlformats.org/officeDocument/2006/relationships/ctrlProp" Target="../ctrlProps/ctrlProp3.xml" /><Relationship Id="rId1" Type="http://schemas.openxmlformats.org/officeDocument/2006/relationships/hyperlink" Target="https://zakazky.muni.cz/vz00004739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3"/>
  <sheetViews>
    <sheetView zoomScaleSheetLayoutView="100" workbookViewId="0" topLeftCell="A31">
      <selection activeCell="D41" sqref="D41"/>
    </sheetView>
  </sheetViews>
  <sheetFormatPr defaultColWidth="9.140625" defaultRowHeight="15"/>
  <cols>
    <col min="1" max="1" width="15.140625" style="0" customWidth="1"/>
    <col min="2" max="2" width="51.8515625" style="0" customWidth="1"/>
    <col min="3" max="3" width="45.140625" style="0" customWidth="1"/>
    <col min="4" max="4" width="73.7109375" style="0" customWidth="1"/>
    <col min="5" max="5" width="20.8515625" style="0" customWidth="1"/>
    <col min="6" max="6" width="5.7109375" style="0" customWidth="1"/>
    <col min="7" max="7" width="4.57421875" style="0" customWidth="1"/>
    <col min="8" max="8" width="7.28125" style="0" customWidth="1"/>
    <col min="9" max="9" width="17.8515625" style="0" customWidth="1"/>
    <col min="10" max="10" width="6.140625" style="0" customWidth="1"/>
    <col min="11" max="11" width="7.57421875" style="0" customWidth="1"/>
    <col min="12" max="12" width="7.7109375" style="0" customWidth="1"/>
    <col min="13" max="13" width="18.00390625" style="0" customWidth="1"/>
  </cols>
  <sheetData>
    <row r="1" spans="1:5" ht="102" customHeight="1">
      <c r="A1" s="90"/>
      <c r="B1" s="90"/>
      <c r="C1" s="90"/>
      <c r="D1" s="90"/>
      <c r="E1" s="4"/>
    </row>
    <row r="2" spans="1:4" ht="30" customHeight="1">
      <c r="A2" s="92" t="s">
        <v>16</v>
      </c>
      <c r="B2" s="90"/>
      <c r="C2" s="90"/>
      <c r="D2" s="90"/>
    </row>
    <row r="3" spans="1:4" ht="30" customHeight="1">
      <c r="A3" s="12" t="s">
        <v>12</v>
      </c>
      <c r="B3" s="12"/>
      <c r="C3" s="3"/>
      <c r="D3" s="3"/>
    </row>
    <row r="4" spans="1:4" ht="34.5" customHeight="1">
      <c r="A4" s="91" t="s">
        <v>17</v>
      </c>
      <c r="B4" s="91"/>
      <c r="C4" s="93" t="s">
        <v>95</v>
      </c>
      <c r="D4" s="93"/>
    </row>
    <row r="5" spans="1:4" ht="20.1" customHeight="1">
      <c r="A5" s="69" t="s">
        <v>18</v>
      </c>
      <c r="B5" s="69"/>
      <c r="C5" s="13" t="s">
        <v>13</v>
      </c>
      <c r="D5" s="3"/>
    </row>
    <row r="6" spans="1:4" ht="20.1" customHeight="1">
      <c r="A6" s="69" t="s">
        <v>19</v>
      </c>
      <c r="B6" s="69"/>
      <c r="C6" s="13" t="s">
        <v>48</v>
      </c>
      <c r="D6" s="3"/>
    </row>
    <row r="7" spans="1:4" ht="20.1" customHeight="1">
      <c r="A7" s="69" t="s">
        <v>20</v>
      </c>
      <c r="B7" s="69"/>
      <c r="C7" s="66" t="s">
        <v>96</v>
      </c>
      <c r="D7" s="3"/>
    </row>
    <row r="8" spans="1:4" ht="30" customHeight="1">
      <c r="A8" s="12" t="s">
        <v>14</v>
      </c>
      <c r="B8" s="12"/>
      <c r="C8" s="3"/>
      <c r="D8" s="3"/>
    </row>
    <row r="9" spans="1:4" ht="20.1" customHeight="1">
      <c r="A9" s="91" t="s">
        <v>21</v>
      </c>
      <c r="B9" s="91"/>
      <c r="C9" s="14"/>
      <c r="D9" s="3"/>
    </row>
    <row r="10" spans="1:4" ht="20.1" customHeight="1">
      <c r="A10" s="69" t="s">
        <v>15</v>
      </c>
      <c r="B10" s="69"/>
      <c r="C10" s="14"/>
      <c r="D10" s="3"/>
    </row>
    <row r="11" spans="1:4" ht="20.1" customHeight="1">
      <c r="A11" s="69" t="s">
        <v>22</v>
      </c>
      <c r="B11" s="69"/>
      <c r="C11" s="14"/>
      <c r="D11" s="3"/>
    </row>
    <row r="12" spans="1:3" ht="20.1" customHeight="1">
      <c r="A12" s="69" t="s">
        <v>23</v>
      </c>
      <c r="B12" s="69"/>
      <c r="C12" s="15"/>
    </row>
    <row r="13" spans="1:3" ht="20.1" customHeight="1">
      <c r="A13" s="16"/>
      <c r="B13" s="16" t="s">
        <v>41</v>
      </c>
      <c r="C13" s="15"/>
    </row>
    <row r="14" spans="1:3" ht="20.1" customHeight="1">
      <c r="A14" s="16"/>
      <c r="B14" s="16" t="s">
        <v>25</v>
      </c>
      <c r="C14" s="15"/>
    </row>
    <row r="15" spans="1:3" ht="20.1" customHeight="1">
      <c r="A15" s="16"/>
      <c r="B15" s="16" t="s">
        <v>26</v>
      </c>
      <c r="C15" s="15"/>
    </row>
    <row r="16" spans="1:3" ht="20.1" customHeight="1">
      <c r="A16" s="16"/>
      <c r="B16" s="16"/>
      <c r="C16" s="17"/>
    </row>
    <row r="17" spans="1:4" ht="53.25" customHeight="1">
      <c r="A17" s="84" t="s">
        <v>40</v>
      </c>
      <c r="B17" s="84"/>
      <c r="C17" s="84"/>
      <c r="D17" s="84"/>
    </row>
    <row r="18" spans="1:4" ht="41.25" customHeight="1">
      <c r="A18" s="83" t="s">
        <v>24</v>
      </c>
      <c r="B18" s="83"/>
      <c r="C18" s="83"/>
      <c r="D18" s="11"/>
    </row>
    <row r="19" spans="1:4" ht="53.25" customHeight="1">
      <c r="A19" s="11"/>
      <c r="B19" s="11"/>
      <c r="C19" s="11"/>
      <c r="D19" s="11"/>
    </row>
    <row r="20" spans="1:4" ht="53.25" customHeight="1">
      <c r="A20" s="11"/>
      <c r="B20" s="11"/>
      <c r="C20" s="11"/>
      <c r="D20" s="11"/>
    </row>
    <row r="21" spans="1:4" ht="53.25" customHeight="1">
      <c r="A21" s="11"/>
      <c r="B21" s="11"/>
      <c r="C21" s="11"/>
      <c r="D21" s="11"/>
    </row>
    <row r="22" spans="1:4" ht="53.25" customHeight="1">
      <c r="A22" s="11"/>
      <c r="B22" s="11"/>
      <c r="C22" s="11"/>
      <c r="D22" s="11"/>
    </row>
    <row r="23" spans="1:4" ht="53.25" customHeight="1">
      <c r="A23" s="11"/>
      <c r="B23" s="11"/>
      <c r="C23" s="11"/>
      <c r="D23" s="11"/>
    </row>
    <row r="24" spans="1:4" ht="53.25" customHeight="1">
      <c r="A24" s="83" t="s">
        <v>27</v>
      </c>
      <c r="B24" s="83"/>
      <c r="C24" s="83"/>
      <c r="D24" s="83"/>
    </row>
    <row r="25" spans="1:4" ht="53.25" customHeight="1">
      <c r="A25" s="18"/>
      <c r="B25" s="18"/>
      <c r="C25" s="18"/>
      <c r="D25" s="18"/>
    </row>
    <row r="26" spans="1:4" ht="53.25" customHeight="1">
      <c r="A26" s="18"/>
      <c r="B26" s="18"/>
      <c r="C26" s="18"/>
      <c r="D26" s="18"/>
    </row>
    <row r="27" spans="1:4" ht="25.5" customHeight="1">
      <c r="A27" s="18"/>
      <c r="B27" s="18"/>
      <c r="C27" s="18"/>
      <c r="D27" s="18"/>
    </row>
    <row r="28" spans="1:4" ht="53.25" customHeight="1">
      <c r="A28" s="83" t="s">
        <v>28</v>
      </c>
      <c r="B28" s="84"/>
      <c r="C28" s="84"/>
      <c r="D28" s="84"/>
    </row>
    <row r="29" spans="1:9" ht="34.5" customHeight="1">
      <c r="A29" s="84" t="s">
        <v>29</v>
      </c>
      <c r="B29" s="84"/>
      <c r="C29" s="84"/>
      <c r="D29" s="84"/>
      <c r="E29" s="8"/>
      <c r="F29" s="8"/>
      <c r="G29" s="8"/>
      <c r="H29" s="8"/>
      <c r="I29" s="8"/>
    </row>
    <row r="30" spans="1:9" ht="34.5" customHeight="1">
      <c r="A30" s="79" t="s">
        <v>44</v>
      </c>
      <c r="B30" s="79"/>
      <c r="C30" s="79"/>
      <c r="D30" s="79"/>
      <c r="E30" s="8"/>
      <c r="F30" s="8"/>
      <c r="G30" s="8"/>
      <c r="H30" s="8"/>
      <c r="I30" s="8"/>
    </row>
    <row r="31" spans="2:9" ht="16.5">
      <c r="B31" s="5"/>
      <c r="C31" s="6"/>
      <c r="D31" s="6"/>
      <c r="E31" s="6"/>
      <c r="F31" s="6"/>
      <c r="G31" s="6"/>
      <c r="H31" s="6"/>
      <c r="I31" s="7"/>
    </row>
    <row r="32" spans="1:4" ht="34.5" customHeight="1">
      <c r="A32" s="19"/>
      <c r="B32" s="31" t="s">
        <v>7</v>
      </c>
      <c r="C32" s="29" t="s">
        <v>1</v>
      </c>
      <c r="D32" s="49" t="s">
        <v>42</v>
      </c>
    </row>
    <row r="33" spans="1:4" ht="34.5" customHeight="1">
      <c r="A33" s="19" t="s">
        <v>80</v>
      </c>
      <c r="B33" s="10"/>
      <c r="C33" s="29">
        <f>INDEX('Hodnoty variant'!B5:B8,'Hodnoty variant'!C5)</f>
        <v>0</v>
      </c>
      <c r="D33" s="59" t="s">
        <v>58</v>
      </c>
    </row>
    <row r="34" spans="1:4" ht="34.5" customHeight="1">
      <c r="A34" s="19" t="s">
        <v>50</v>
      </c>
      <c r="B34" s="10"/>
      <c r="C34" s="29">
        <f>INDEX('Hodnoty variant'!F5:F6,'Hodnoty variant'!G5)</f>
        <v>0</v>
      </c>
      <c r="D34" s="50" t="s">
        <v>59</v>
      </c>
    </row>
    <row r="35" spans="1:4" ht="34.5" customHeight="1">
      <c r="A35" s="19" t="s">
        <v>55</v>
      </c>
      <c r="B35" s="10"/>
      <c r="C35" s="29">
        <f>INDEX('Hodnoty variant'!J5:J7,'Hodnoty variant'!K5)</f>
        <v>0</v>
      </c>
      <c r="D35" s="59" t="s">
        <v>61</v>
      </c>
    </row>
    <row r="36" spans="1:8" ht="34.5" customHeight="1">
      <c r="A36" s="28" t="s">
        <v>10</v>
      </c>
      <c r="B36" s="20" t="s">
        <v>56</v>
      </c>
      <c r="C36" s="30">
        <f>SUM(C33:C35)</f>
        <v>0</v>
      </c>
      <c r="D36" s="60" t="s">
        <v>43</v>
      </c>
      <c r="E36" s="6"/>
      <c r="F36" s="7"/>
      <c r="G36" s="7"/>
      <c r="H36" s="7"/>
    </row>
    <row r="37" spans="1:4" ht="34.5" customHeight="1">
      <c r="A37" s="28" t="s">
        <v>11</v>
      </c>
      <c r="B37" s="20" t="s">
        <v>57</v>
      </c>
      <c r="C37" s="21"/>
      <c r="D37" s="64" t="s">
        <v>60</v>
      </c>
    </row>
    <row r="38" spans="1:4" ht="55.5" customHeight="1">
      <c r="A38" s="28" t="s">
        <v>6</v>
      </c>
      <c r="B38" s="9"/>
      <c r="C38" s="27">
        <f>(19300000-$C$37)/(19300000-14000000)*65+0.35*$C$36</f>
        <v>236.69811320754715</v>
      </c>
      <c r="D38" s="65"/>
    </row>
    <row r="40" spans="1:3" ht="16.5">
      <c r="A40" s="22"/>
      <c r="B40" s="22" t="s">
        <v>30</v>
      </c>
      <c r="C40" s="22" t="s">
        <v>31</v>
      </c>
    </row>
    <row r="41" spans="1:3" ht="34.5" customHeight="1">
      <c r="A41" s="23" t="s">
        <v>6</v>
      </c>
      <c r="B41" s="23" t="s">
        <v>32</v>
      </c>
      <c r="C41" s="24"/>
    </row>
    <row r="42" spans="1:3" ht="44.25" customHeight="1">
      <c r="A42" s="58"/>
      <c r="B42" s="57" t="s">
        <v>33</v>
      </c>
      <c r="C42" s="57" t="s">
        <v>97</v>
      </c>
    </row>
    <row r="43" spans="1:3" ht="46.5" customHeight="1">
      <c r="A43" s="58"/>
      <c r="B43" s="57" t="s">
        <v>34</v>
      </c>
      <c r="C43" s="57" t="s">
        <v>98</v>
      </c>
    </row>
    <row r="44" spans="1:3" ht="34.5" customHeight="1">
      <c r="A44" s="23" t="s">
        <v>4</v>
      </c>
      <c r="B44" s="23" t="s">
        <v>5</v>
      </c>
      <c r="C44" s="19" t="s">
        <v>99</v>
      </c>
    </row>
    <row r="45" spans="1:3" ht="34.5" customHeight="1">
      <c r="A45" s="23" t="s">
        <v>35</v>
      </c>
      <c r="B45" s="23" t="s">
        <v>36</v>
      </c>
      <c r="C45" s="23" t="s">
        <v>37</v>
      </c>
    </row>
    <row r="46" spans="1:3" ht="34.5" customHeight="1">
      <c r="A46" s="25"/>
      <c r="B46" s="23" t="s">
        <v>38</v>
      </c>
      <c r="C46" s="26">
        <v>0.65</v>
      </c>
    </row>
    <row r="47" spans="1:3" ht="34.5" customHeight="1">
      <c r="A47" s="25"/>
      <c r="B47" s="23" t="s">
        <v>39</v>
      </c>
      <c r="C47" s="26">
        <v>0.35</v>
      </c>
    </row>
    <row r="52" spans="1:4" ht="51.75" customHeight="1">
      <c r="A52" s="83" t="s">
        <v>62</v>
      </c>
      <c r="B52" s="84"/>
      <c r="C52" s="84"/>
      <c r="D52" s="84"/>
    </row>
    <row r="53" spans="1:4" ht="34.5" customHeight="1">
      <c r="A53" s="85" t="s">
        <v>63</v>
      </c>
      <c r="B53" s="86"/>
      <c r="C53" s="86"/>
      <c r="D53" s="61"/>
    </row>
    <row r="54" spans="1:5" ht="34.5" customHeight="1">
      <c r="A54" s="87" t="s">
        <v>64</v>
      </c>
      <c r="B54" s="88"/>
      <c r="C54" s="88"/>
      <c r="D54" s="62"/>
      <c r="E54" s="56"/>
    </row>
    <row r="55" spans="1:4" ht="34.5" customHeight="1">
      <c r="A55" s="85" t="s">
        <v>65</v>
      </c>
      <c r="B55" s="86"/>
      <c r="C55" s="86"/>
      <c r="D55" s="61"/>
    </row>
    <row r="56" spans="1:4" ht="34.5" customHeight="1">
      <c r="A56" s="89" t="s">
        <v>66</v>
      </c>
      <c r="B56" s="88"/>
      <c r="C56" s="88"/>
      <c r="D56" s="63"/>
    </row>
    <row r="57" spans="1:4" ht="34.5" customHeight="1">
      <c r="A57" s="80" t="s">
        <v>67</v>
      </c>
      <c r="B57" s="81"/>
      <c r="C57" s="81"/>
      <c r="D57" s="82"/>
    </row>
    <row r="58" spans="1:4" ht="45" customHeight="1">
      <c r="A58" s="72" t="s">
        <v>94</v>
      </c>
      <c r="B58" s="72"/>
      <c r="C58" s="72"/>
      <c r="D58" s="72"/>
    </row>
    <row r="59" spans="1:4" s="7" customFormat="1" ht="15">
      <c r="A59" s="73"/>
      <c r="B59" s="74"/>
      <c r="C59" s="74"/>
      <c r="D59" s="75"/>
    </row>
    <row r="60" spans="1:4" ht="16.5">
      <c r="A60" s="76" t="s">
        <v>68</v>
      </c>
      <c r="B60" s="77"/>
      <c r="C60" s="77"/>
      <c r="D60" s="78"/>
    </row>
    <row r="61" spans="1:4" ht="34.5" customHeight="1">
      <c r="A61" s="71" t="s">
        <v>72</v>
      </c>
      <c r="B61" s="71"/>
      <c r="C61" s="71"/>
      <c r="D61" s="71"/>
    </row>
    <row r="62" spans="1:4" ht="34.5" customHeight="1">
      <c r="A62" s="70" t="s">
        <v>69</v>
      </c>
      <c r="B62" s="70"/>
      <c r="C62" s="68"/>
      <c r="D62" s="68"/>
    </row>
    <row r="63" spans="1:4" ht="34.5" customHeight="1">
      <c r="A63" s="70" t="s">
        <v>70</v>
      </c>
      <c r="B63" s="70"/>
      <c r="C63" s="68"/>
      <c r="D63" s="68"/>
    </row>
    <row r="64" spans="1:4" ht="34.5" customHeight="1">
      <c r="A64" s="70" t="s">
        <v>71</v>
      </c>
      <c r="B64" s="70"/>
      <c r="C64" s="68"/>
      <c r="D64" s="68"/>
    </row>
    <row r="65" spans="1:4" ht="34.5" customHeight="1">
      <c r="A65" s="67" t="s">
        <v>73</v>
      </c>
      <c r="B65" s="67"/>
      <c r="C65" s="68"/>
      <c r="D65" s="68"/>
    </row>
    <row r="66" spans="1:4" ht="34.5" customHeight="1">
      <c r="A66" s="67" t="s">
        <v>74</v>
      </c>
      <c r="B66" s="67"/>
      <c r="C66" s="68"/>
      <c r="D66" s="68"/>
    </row>
    <row r="68" spans="1:4" ht="34.5" customHeight="1">
      <c r="A68" s="71" t="s">
        <v>75</v>
      </c>
      <c r="B68" s="71"/>
      <c r="C68" s="71"/>
      <c r="D68" s="71"/>
    </row>
    <row r="69" spans="1:4" ht="34.5" customHeight="1">
      <c r="A69" s="70" t="s">
        <v>69</v>
      </c>
      <c r="B69" s="70"/>
      <c r="C69" s="68"/>
      <c r="D69" s="68"/>
    </row>
    <row r="70" spans="1:4" ht="34.5" customHeight="1">
      <c r="A70" s="70" t="s">
        <v>70</v>
      </c>
      <c r="B70" s="70"/>
      <c r="C70" s="68"/>
      <c r="D70" s="68"/>
    </row>
    <row r="71" spans="1:4" ht="34.5" customHeight="1">
      <c r="A71" s="70" t="s">
        <v>71</v>
      </c>
      <c r="B71" s="70"/>
      <c r="C71" s="68"/>
      <c r="D71" s="68"/>
    </row>
    <row r="72" spans="1:4" ht="34.5" customHeight="1">
      <c r="A72" s="67" t="s">
        <v>73</v>
      </c>
      <c r="B72" s="67"/>
      <c r="C72" s="68"/>
      <c r="D72" s="68"/>
    </row>
    <row r="73" spans="1:4" ht="34.5" customHeight="1">
      <c r="A73" s="67" t="s">
        <v>74</v>
      </c>
      <c r="B73" s="67"/>
      <c r="C73" s="68"/>
      <c r="D73" s="68"/>
    </row>
    <row r="75" spans="1:4" ht="35.1" customHeight="1">
      <c r="A75" s="71" t="s">
        <v>76</v>
      </c>
      <c r="B75" s="71"/>
      <c r="C75" s="71"/>
      <c r="D75" s="71"/>
    </row>
    <row r="76" spans="1:4" ht="34.5" customHeight="1">
      <c r="A76" s="70" t="s">
        <v>69</v>
      </c>
      <c r="B76" s="70"/>
      <c r="C76" s="68"/>
      <c r="D76" s="68"/>
    </row>
    <row r="77" spans="1:4" ht="34.5" customHeight="1">
      <c r="A77" s="70" t="s">
        <v>70</v>
      </c>
      <c r="B77" s="70"/>
      <c r="C77" s="68"/>
      <c r="D77" s="68"/>
    </row>
    <row r="78" spans="1:4" ht="34.5" customHeight="1">
      <c r="A78" s="70" t="s">
        <v>71</v>
      </c>
      <c r="B78" s="70"/>
      <c r="C78" s="68"/>
      <c r="D78" s="68"/>
    </row>
    <row r="79" spans="1:4" ht="34.5" customHeight="1">
      <c r="A79" s="67" t="s">
        <v>73</v>
      </c>
      <c r="B79" s="67"/>
      <c r="C79" s="68"/>
      <c r="D79" s="68"/>
    </row>
    <row r="80" spans="1:4" ht="34.5" customHeight="1">
      <c r="A80" s="67" t="s">
        <v>74</v>
      </c>
      <c r="B80" s="67"/>
      <c r="C80" s="68"/>
      <c r="D80" s="68"/>
    </row>
    <row r="83" spans="1:3" ht="16.5">
      <c r="A83" s="69" t="s">
        <v>77</v>
      </c>
      <c r="B83" s="69"/>
      <c r="C83" s="51"/>
    </row>
  </sheetData>
  <mergeCells count="60">
    <mergeCell ref="A1:D1"/>
    <mergeCell ref="A6:B6"/>
    <mergeCell ref="A7:B7"/>
    <mergeCell ref="A11:B11"/>
    <mergeCell ref="A4:B4"/>
    <mergeCell ref="A5:B5"/>
    <mergeCell ref="A9:B9"/>
    <mergeCell ref="A10:B10"/>
    <mergeCell ref="A2:D2"/>
    <mergeCell ref="C4:D4"/>
    <mergeCell ref="A29:D29"/>
    <mergeCell ref="A12:B12"/>
    <mergeCell ref="A17:D17"/>
    <mergeCell ref="A18:C18"/>
    <mergeCell ref="A24:D24"/>
    <mergeCell ref="A28:D28"/>
    <mergeCell ref="A30:D30"/>
    <mergeCell ref="A57:D57"/>
    <mergeCell ref="A52:D52"/>
    <mergeCell ref="A53:C53"/>
    <mergeCell ref="A54:C54"/>
    <mergeCell ref="A55:C55"/>
    <mergeCell ref="A56:C56"/>
    <mergeCell ref="A64:B64"/>
    <mergeCell ref="A61:D61"/>
    <mergeCell ref="C62:D62"/>
    <mergeCell ref="C63:D63"/>
    <mergeCell ref="C64:D64"/>
    <mergeCell ref="A58:D58"/>
    <mergeCell ref="A59:D59"/>
    <mergeCell ref="A60:D60"/>
    <mergeCell ref="A62:B62"/>
    <mergeCell ref="A63:B63"/>
    <mergeCell ref="A65:B65"/>
    <mergeCell ref="A66:B66"/>
    <mergeCell ref="C65:D65"/>
    <mergeCell ref="C66:D66"/>
    <mergeCell ref="A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3:B83"/>
  </mergeCells>
  <dataValidations count="1">
    <dataValidation type="decimal" allowBlank="1" showInputMessage="1" showErrorMessage="1" sqref="C37">
      <formula1>14000000</formula1>
      <formula2>19300000</formula2>
    </dataValidation>
  </dataValidations>
  <hyperlinks>
    <hyperlink ref="C7" r:id="rId1" display="https://zakazky.muni.cz/vz00004739"/>
    <hyperlink ref="D35" location="'Židle CO2 - varianty'!A1" display="Viz Židle CO2 - varianty"/>
    <hyperlink ref="D33" location="'Gramáž - varianty'!A1" display="Viz Gramáž - varianty"/>
    <hyperlink ref="D36" location="'Technická úroveň'!A1" display="Způsob hodnocení dle kritéria technická úroveň"/>
  </hyperlinks>
  <printOptions/>
  <pageMargins left="0.7" right="0.7" top="0.787401575" bottom="0.787401575" header="0.3" footer="0.3"/>
  <pageSetup horizontalDpi="600" verticalDpi="600" orientation="portrait" paperSize="9" r:id="rId8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B9" sqref="B9"/>
    </sheetView>
  </sheetViews>
  <sheetFormatPr defaultColWidth="9.140625" defaultRowHeight="15"/>
  <cols>
    <col min="2" max="2" width="35.8515625" style="0" customWidth="1"/>
    <col min="3" max="3" width="22.421875" style="0" customWidth="1"/>
    <col min="4" max="4" width="11.8515625" style="0" customWidth="1"/>
  </cols>
  <sheetData>
    <row r="1" ht="17.25" thickBot="1">
      <c r="A1" s="1"/>
    </row>
    <row r="2" spans="1:4" ht="17.25" thickBot="1">
      <c r="A2" s="94" t="s">
        <v>54</v>
      </c>
      <c r="B2" s="95"/>
      <c r="C2" s="95"/>
      <c r="D2" s="96"/>
    </row>
    <row r="3" spans="1:4" ht="16.5">
      <c r="A3" s="97" t="s">
        <v>0</v>
      </c>
      <c r="B3" s="32"/>
      <c r="C3" s="97" t="s">
        <v>46</v>
      </c>
      <c r="D3" s="97" t="s">
        <v>47</v>
      </c>
    </row>
    <row r="4" spans="1:4" ht="33.75" thickBot="1">
      <c r="A4" s="98"/>
      <c r="B4" s="33" t="s">
        <v>45</v>
      </c>
      <c r="C4" s="98"/>
      <c r="D4" s="98"/>
    </row>
    <row r="5" spans="1:4" ht="50.25" thickBot="1">
      <c r="A5" s="34">
        <v>1</v>
      </c>
      <c r="B5" s="35" t="s">
        <v>78</v>
      </c>
      <c r="C5" s="36" t="s">
        <v>84</v>
      </c>
      <c r="D5" s="36">
        <v>0</v>
      </c>
    </row>
    <row r="6" spans="1:4" ht="50.25" thickBot="1">
      <c r="A6" s="34">
        <v>2</v>
      </c>
      <c r="B6" s="41" t="s">
        <v>87</v>
      </c>
      <c r="C6" s="36" t="s">
        <v>81</v>
      </c>
      <c r="D6" s="36">
        <v>25</v>
      </c>
    </row>
    <row r="7" spans="1:4" ht="50.25" thickBot="1">
      <c r="A7" s="34">
        <v>3</v>
      </c>
      <c r="B7" s="41" t="s">
        <v>88</v>
      </c>
      <c r="C7" s="36" t="s">
        <v>82</v>
      </c>
      <c r="D7" s="36">
        <v>25</v>
      </c>
    </row>
    <row r="8" spans="1:4" ht="83.25" thickBot="1">
      <c r="A8" s="42">
        <v>3</v>
      </c>
      <c r="B8" s="41" t="s">
        <v>89</v>
      </c>
      <c r="C8" s="36" t="s">
        <v>83</v>
      </c>
      <c r="D8" s="36">
        <v>50</v>
      </c>
    </row>
  </sheetData>
  <mergeCells count="4">
    <mergeCell ref="A2:D2"/>
    <mergeCell ref="A3:A4"/>
    <mergeCell ref="C3:C4"/>
    <mergeCell ref="D3:D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C7" sqref="C7"/>
    </sheetView>
  </sheetViews>
  <sheetFormatPr defaultColWidth="9.140625" defaultRowHeight="15"/>
  <cols>
    <col min="1" max="1" width="9.140625" style="0" customWidth="1"/>
    <col min="2" max="2" width="38.7109375" style="0" customWidth="1"/>
    <col min="3" max="3" width="26.00390625" style="0" customWidth="1"/>
    <col min="4" max="4" width="10.57421875" style="0" customWidth="1"/>
  </cols>
  <sheetData>
    <row r="1" spans="1:4" ht="18.75" thickBot="1">
      <c r="A1" s="99" t="s">
        <v>55</v>
      </c>
      <c r="B1" s="100"/>
      <c r="C1" s="100"/>
      <c r="D1" s="101"/>
    </row>
    <row r="2" spans="1:4" ht="16.5">
      <c r="A2" s="102" t="s">
        <v>0</v>
      </c>
      <c r="B2" s="38"/>
      <c r="C2" s="102" t="s">
        <v>46</v>
      </c>
      <c r="D2" s="102" t="s">
        <v>47</v>
      </c>
    </row>
    <row r="3" spans="1:4" ht="33.75" thickBot="1">
      <c r="A3" s="103"/>
      <c r="B3" s="40" t="s">
        <v>45</v>
      </c>
      <c r="C3" s="103"/>
      <c r="D3" s="103"/>
    </row>
    <row r="4" spans="1:4" ht="50.25" thickBot="1">
      <c r="A4" s="53">
        <v>1</v>
      </c>
      <c r="B4" s="37" t="s">
        <v>79</v>
      </c>
      <c r="C4" s="52" t="s">
        <v>84</v>
      </c>
      <c r="D4" s="53">
        <v>0</v>
      </c>
    </row>
    <row r="5" spans="1:4" ht="48" customHeight="1" thickBot="1">
      <c r="A5" s="54">
        <v>2</v>
      </c>
      <c r="B5" s="55" t="s">
        <v>90</v>
      </c>
      <c r="C5" s="53" t="s">
        <v>85</v>
      </c>
      <c r="D5" s="39">
        <v>20</v>
      </c>
    </row>
    <row r="6" spans="1:4" ht="68.25" customHeight="1" thickBot="1">
      <c r="A6" s="43">
        <v>3</v>
      </c>
      <c r="B6" s="35" t="s">
        <v>91</v>
      </c>
      <c r="C6" s="39" t="s">
        <v>92</v>
      </c>
      <c r="D6" s="39">
        <v>40</v>
      </c>
    </row>
    <row r="7" ht="16.5">
      <c r="A7" s="2"/>
    </row>
  </sheetData>
  <mergeCells count="4">
    <mergeCell ref="A1:D1"/>
    <mergeCell ref="C2:C3"/>
    <mergeCell ref="A2:A3"/>
    <mergeCell ref="D2:D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4" sqref="K14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 topLeftCell="A1">
      <selection activeCell="E11" sqref="E11"/>
    </sheetView>
  </sheetViews>
  <sheetFormatPr defaultColWidth="9.140625" defaultRowHeight="15"/>
  <cols>
    <col min="1" max="1" width="13.28125" style="0" customWidth="1"/>
    <col min="2" max="2" width="6.00390625" style="0" customWidth="1"/>
    <col min="3" max="3" width="4.7109375" style="0" customWidth="1"/>
    <col min="5" max="5" width="14.7109375" style="0" customWidth="1"/>
    <col min="6" max="6" width="6.421875" style="0" customWidth="1"/>
    <col min="7" max="7" width="4.28125" style="0" customWidth="1"/>
    <col min="9" max="9" width="26.28125" style="0" customWidth="1"/>
    <col min="10" max="10" width="6.28125" style="0" customWidth="1"/>
    <col min="11" max="11" width="4.140625" style="0" customWidth="1"/>
  </cols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>
      <c r="A2" s="105" t="s">
        <v>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7"/>
      <c r="M2" s="7"/>
    </row>
    <row r="3" spans="1:13" ht="15">
      <c r="A3" s="104" t="s">
        <v>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7"/>
      <c r="M3" s="7"/>
    </row>
    <row r="4" spans="1:13" ht="30">
      <c r="A4" s="8" t="s">
        <v>49</v>
      </c>
      <c r="B4" s="7" t="s">
        <v>1</v>
      </c>
      <c r="C4" s="44"/>
      <c r="D4" s="7"/>
      <c r="E4" s="45" t="s">
        <v>50</v>
      </c>
      <c r="F4" s="44" t="s">
        <v>1</v>
      </c>
      <c r="G4" s="7"/>
      <c r="H4" s="7"/>
      <c r="I4" s="8" t="s">
        <v>53</v>
      </c>
      <c r="J4" s="7" t="s">
        <v>1</v>
      </c>
      <c r="K4" s="7"/>
      <c r="L4" s="7"/>
      <c r="M4" s="7"/>
    </row>
    <row r="5" spans="1:13" ht="15.75" thickBot="1">
      <c r="A5" s="8" t="s">
        <v>84</v>
      </c>
      <c r="B5" s="7">
        <v>0</v>
      </c>
      <c r="C5" s="7">
        <v>1</v>
      </c>
      <c r="D5" s="7"/>
      <c r="E5" s="8" t="s">
        <v>51</v>
      </c>
      <c r="F5" s="7">
        <v>0</v>
      </c>
      <c r="G5" s="7">
        <v>1</v>
      </c>
      <c r="H5" s="7"/>
      <c r="I5" s="8" t="s">
        <v>84</v>
      </c>
      <c r="J5" s="7">
        <v>0</v>
      </c>
      <c r="K5" s="7">
        <v>1</v>
      </c>
      <c r="L5" s="7"/>
      <c r="M5" s="7"/>
    </row>
    <row r="6" spans="1:13" ht="33.75" thickBot="1">
      <c r="A6" s="8" t="s">
        <v>81</v>
      </c>
      <c r="B6" s="6">
        <v>25</v>
      </c>
      <c r="C6" s="7"/>
      <c r="D6" s="7"/>
      <c r="E6" s="8" t="s">
        <v>52</v>
      </c>
      <c r="F6" s="7">
        <v>10</v>
      </c>
      <c r="G6" s="7"/>
      <c r="H6" s="7"/>
      <c r="I6" s="53" t="s">
        <v>85</v>
      </c>
      <c r="J6" s="7">
        <v>20</v>
      </c>
      <c r="K6" s="7"/>
      <c r="L6" s="7"/>
      <c r="M6" s="7"/>
    </row>
    <row r="7" spans="1:13" ht="45">
      <c r="A7" s="8" t="s">
        <v>82</v>
      </c>
      <c r="B7" s="6">
        <v>25</v>
      </c>
      <c r="C7" s="7"/>
      <c r="D7" s="7"/>
      <c r="E7" s="7"/>
      <c r="F7" s="7"/>
      <c r="G7" s="7"/>
      <c r="H7" s="7"/>
      <c r="I7" s="8" t="s">
        <v>86</v>
      </c>
      <c r="J7" s="7">
        <v>40</v>
      </c>
      <c r="K7" s="7"/>
      <c r="L7" s="7"/>
      <c r="M7" s="7"/>
    </row>
    <row r="8" spans="1:13" ht="60">
      <c r="A8" s="45" t="s">
        <v>83</v>
      </c>
      <c r="B8" s="48">
        <v>50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">
      <c r="A9" s="7"/>
      <c r="B9" s="7"/>
      <c r="C9" s="7"/>
      <c r="D9" s="45" t="s">
        <v>8</v>
      </c>
      <c r="E9" s="7"/>
      <c r="F9" s="7"/>
      <c r="G9" s="7"/>
      <c r="H9" s="7"/>
      <c r="I9" s="7"/>
      <c r="J9" s="7"/>
      <c r="K9" s="7"/>
      <c r="L9" s="7"/>
      <c r="M9" s="7"/>
    </row>
    <row r="10" spans="1:13" ht="18">
      <c r="A10" s="7"/>
      <c r="B10" s="7"/>
      <c r="C10" s="7"/>
      <c r="D10" s="46" t="s">
        <v>2</v>
      </c>
      <c r="E10" s="47">
        <v>14000000</v>
      </c>
      <c r="F10" s="7"/>
      <c r="G10" s="7"/>
      <c r="H10" s="7"/>
      <c r="I10" s="7"/>
      <c r="J10" s="7"/>
      <c r="K10" s="7"/>
      <c r="L10" s="7"/>
      <c r="M10" s="7"/>
    </row>
    <row r="11" spans="1:13" ht="18">
      <c r="A11" s="7"/>
      <c r="B11" s="7"/>
      <c r="C11" s="7"/>
      <c r="D11" s="46" t="s">
        <v>3</v>
      </c>
      <c r="E11" s="47">
        <v>19300000</v>
      </c>
      <c r="F11" s="7"/>
      <c r="G11" s="7"/>
      <c r="H11" s="7"/>
      <c r="I11" s="7"/>
      <c r="J11" s="7"/>
      <c r="K11" s="7"/>
      <c r="L11" s="7"/>
      <c r="M11" s="7"/>
    </row>
    <row r="12" spans="1:13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</sheetData>
  <mergeCells count="2">
    <mergeCell ref="A3:K3"/>
    <mergeCell ref="A2:K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Voracova</cp:lastModifiedBy>
  <cp:lastPrinted>2017-01-17T13:15:39Z</cp:lastPrinted>
  <dcterms:created xsi:type="dcterms:W3CDTF">2017-01-17T10:16:10Z</dcterms:created>
  <dcterms:modified xsi:type="dcterms:W3CDTF">2017-11-16T13:33:46Z</dcterms:modified>
  <cp:category/>
  <cp:version/>
  <cp:contentType/>
  <cp:contentStatus/>
</cp:coreProperties>
</file>