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MyDocuments\Projekty\OP VVV\nabytkova\"/>
    </mc:Choice>
  </mc:AlternateContent>
  <bookViews>
    <workbookView xWindow="0" yWindow="0" windowWidth="28800" windowHeight="13800" tabRatio="620"/>
  </bookViews>
  <sheets>
    <sheet name="SOUHRN" sheetId="1" r:id="rId1"/>
  </sheets>
  <definedNames>
    <definedName name="_xlnm.Print_Area" localSheetId="0">SOUHRN!$A$1:$I$40</definedName>
  </definedNames>
  <calcPr calcId="162913"/>
</workbook>
</file>

<file path=xl/calcChain.xml><?xml version="1.0" encoding="utf-8"?>
<calcChain xmlns="http://schemas.openxmlformats.org/spreadsheetml/2006/main">
  <c r="F30" i="1" l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40" i="1" s="1"/>
</calcChain>
</file>

<file path=xl/sharedStrings.xml><?xml version="1.0" encoding="utf-8"?>
<sst xmlns="http://schemas.openxmlformats.org/spreadsheetml/2006/main" count="128" uniqueCount="103">
  <si>
    <t>Název projektu:</t>
  </si>
  <si>
    <t>MUNI AV Technologie</t>
  </si>
  <si>
    <t>Budova:</t>
  </si>
  <si>
    <t>UKB</t>
  </si>
  <si>
    <t>Fakulta:</t>
  </si>
  <si>
    <t>FSpS</t>
  </si>
  <si>
    <t>Adresa:</t>
  </si>
  <si>
    <t>Kamenice 5, Brno, Bohunice</t>
  </si>
  <si>
    <t>Dokument:</t>
  </si>
  <si>
    <t>Souhrnný výkaz</t>
  </si>
  <si>
    <t>ID</t>
  </si>
  <si>
    <t>Popis položky</t>
  </si>
  <si>
    <t>Počet měrných jednotek</t>
  </si>
  <si>
    <t>Měrná jednotka</t>
  </si>
  <si>
    <t>Jednotková cena [Kč]</t>
  </si>
  <si>
    <t>Celková cena [Kč]</t>
  </si>
  <si>
    <t>Technické specifikace, uživatelské standardy</t>
  </si>
  <si>
    <t>Výrobce</t>
  </si>
  <si>
    <t>Typ zařízení</t>
  </si>
  <si>
    <t>A10</t>
  </si>
  <si>
    <t>Motorové promítací plátno 2,7 m</t>
  </si>
  <si>
    <t>ks</t>
  </si>
  <si>
    <t xml:space="preserve">Motoricky ovládané promítací plátno, povrch matně bílý, šíře 2,7m, poměr stran dle projektoru, nehlučný bezúdržbový motor, příslušenství pro montáž (strop/podhled/stěna), třípolohový otočný nástěnný ovladač.
</t>
  </si>
  <si>
    <t>A33</t>
  </si>
  <si>
    <t>LCD panel pro psaní, vč. pera</t>
  </si>
  <si>
    <t xml:space="preserve">Dotykový LCD panel (IPS, kapacitní) s detekcí min. 10 bodů, rozlišení min. 1920 x 1080, šířka 60 cm, min. kontrast 900:1, jas min. 210 cd/m2. Pero na rezonančním principu (bez napájení), detekce síly tlaku. Konektivita USB, DVI.
</t>
  </si>
  <si>
    <t>A38</t>
  </si>
  <si>
    <t>Keramická tabule atypická</t>
  </si>
  <si>
    <t xml:space="preserve">Keramická tabule pro popis fixem, bílá, magnetická. Předpokládané rozměry min. 400 x 150 cm, montáž na stěnu. Jedná se o atypický výrobek s šířkou dle dispozic místnosti (uvedený rozměr je pouze vzorový a technologicky maximální možný).
</t>
  </si>
  <si>
    <t>B2</t>
  </si>
  <si>
    <t>Projektor s pevným objektivem, 5000 lm</t>
  </si>
  <si>
    <t xml:space="preserve">Projektor s laserovým zdrojem, tříčipová technologie (3 LCD nebo 3 DLP), minimální parametry: výkon 5000 lumenů, rozlišení min. 1920 x 1200, kontrast 2 500 000:1, H/V posun objektivu - horizontálně nejméně ±0,2; vertikálně nejméně +0,6 (stropní instalace), obrazové vstupy digitální i analog., HDBaseT; řízení RS232, LAN, provozní hlučnost projektoru max. 39 dB. Životnost světelného zdroje 20 000 hodin.
</t>
  </si>
  <si>
    <t>B25</t>
  </si>
  <si>
    <t>Náhledový monitor 75''</t>
  </si>
  <si>
    <t xml:space="preserve">LCD monitor s provozem min. 16/7, min. parametry: úhlopříčka 75'', jas 400 cd/m², kontrast 5000:1, rozlišení  1920 x 1080. Vstupy VGA, HDMI, řízení RS-232. Monitor nesmí mít TV tuner.
</t>
  </si>
  <si>
    <t>C7</t>
  </si>
  <si>
    <t>Převodník HDMI na TP</t>
  </si>
  <si>
    <t xml:space="preserve">Převodník HDMI na UTP, včetně samostatného audio vstupu. Pro kabeláž do 70 m, rozlišení do 4K. Přenos. rychlost 10,2 Gb/s, barev. hl. 12 bitů, 3D, bezeztrátové HD audio.
</t>
  </si>
  <si>
    <t>C8</t>
  </si>
  <si>
    <t>Převodník HDMI - TP/HDBaseT (s náhl. výstupem)</t>
  </si>
  <si>
    <t xml:space="preserve">Převodník HDMI na UTP s HDMI výstupem pro monitoring (separátní výstupní obvody). Pro kabeláž do 70 m, rozlišení do 4K, kompatibilní s HDBaseT standardem (pro přímé napojení na kompatibilní projektor).
</t>
  </si>
  <si>
    <t>C15</t>
  </si>
  <si>
    <t>Prezentační AV přepínač malý (6 vstupů, HDMI výstup)</t>
  </si>
  <si>
    <t xml:space="preserve">Prezentační přepínač/switcher s minimální konektivitou: Vstupy: 2xVGA, 4xHDMI, 5x stereo audio (sym.), mikrofonní (48V fantomové napájení). Výstup: 2x HDMI. Řízení: LAN, RS-232.
</t>
  </si>
  <si>
    <t>D1</t>
  </si>
  <si>
    <t>Ovládací panel/ŘS tlačítkový malý</t>
  </si>
  <si>
    <t xml:space="preserve">Řídící systém s tlačítkovým ovládacím panelem, minimální konektivita, 2x obousměrný port RS232, 1x IR, 1x digitální I/O port, 2x relé (spínací kontakt 24VDC/1A), Ethernet port s PoE, otočný ovladač pro změnu hlasitosti, min. 6x podsvícené tlačítko, tvorba maker, integrovaný WebServer.
</t>
  </si>
  <si>
    <t>D2</t>
  </si>
  <si>
    <t>Ovládací panel/ŘS tlačítkový velký</t>
  </si>
  <si>
    <t xml:space="preserve">Řídící systém s tlačítkovým ovládacím panelem, minimální konektivita, 2x obousměrný port RS232, 1x IR, 1x digitální I/O port, 2x relé (spínací kontakt 24VDC/1A), Ethernet port s PoE, otočný ovladač pro změnu hlasitosti, min. 10x podsvícené tlačítko, tvorba maker, integrovaný WebServer. 
</t>
  </si>
  <si>
    <t>D12</t>
  </si>
  <si>
    <t>Dálkové/LAN řízení distribuce napájení, 4x 230V (nezávislé)</t>
  </si>
  <si>
    <t xml:space="preserve">Minimálně čtyřportový spínač 230V řízený po LAN, web server, detekce proudového zatížení, postupné spínání a možnost seskupování výstupů. Spínaný proud min. 10 A, výška 1U, kovové provedení. Včetně instalace a nastavení podle instrukcí uživatele.
</t>
  </si>
  <si>
    <t>D18</t>
  </si>
  <si>
    <t>Relé</t>
  </si>
  <si>
    <t xml:space="preserve">Pomocné relé, montáž na DIN lištu, 1x přepínací kontakt 230V/16A, spínací kontakt AC/DC 12-240V. Pro ovládání motorového plátna.
</t>
  </si>
  <si>
    <t>E9</t>
  </si>
  <si>
    <t>Stolní vizualizér</t>
  </si>
  <si>
    <t xml:space="preserve">Stolní vizualizér, snímač 1-CCD, nativní rozlišení min. 1280x960, DVI výstup, kovové provedení, min. 12x optický zoom, min. 2x digitální zoom. Montáž na katedru nebo do katedry.
</t>
  </si>
  <si>
    <t>E16</t>
  </si>
  <si>
    <t>USB kamera PTZ s ext. odposlechem a mikrofonem</t>
  </si>
  <si>
    <t xml:space="preserve">Sada pro videokonferenční komunikaci s minimálními parametry: 
Full HD USB kamera, rozl. 1920x1080p/30 fps, 10x bezeztrátový zoom, automatické ostření, zorný úhel min 90° (úhlopříčně). Hardwarový kodek H.264, motorizované otáčení a naklápění (260°/130°). Konektivita USB 2.0. Skype for Business certifikace, infračervené dálkové ovládání pro základní funkce.
Hlasitý odposlech s konektivitou USB 2.0, bluetooth 4.0, NFC. Frekvenční rozsah 120 Hz – 14 kHz, char. citlivost 83 dB, max SPL 91 dB. Integrované mikrofonní pole (4 mikrofony s formováním směr. char.) Frekvenční rozsah 100 Hz – 11 kHz, citl.-28 dB.
</t>
  </si>
  <si>
    <t>F21</t>
  </si>
  <si>
    <t>Výkonový zesilovač (100V nebo nízkoimpedanční)</t>
  </si>
  <si>
    <t xml:space="preserve">Dvoukanálový zesilovač, výška 1U - poloviční šířka, výkon nejméně 60W/kanál, provedení bez ventilátoru, klidová spotřeba &lt;1W (automatické přepnutí do úsporného režimu). Nízkoimpedanční nebo 100V varianta dle použití/vzdálenosti a typu reprosoustav. Min. výstupní výkon 2x 60 W /8 ohm nebo 100V, vstupní impedance 10 kOhm. Kmitočtový rozsah 20 Hz - 20 kHz (±1 dB), THD+N 0,05%, odstup S/Š 105 dB, činitel tlumení &gt;100 (8 ohm).
</t>
  </si>
  <si>
    <t>G2</t>
  </si>
  <si>
    <t>SFTP Cat 6a</t>
  </si>
  <si>
    <t>m</t>
  </si>
  <si>
    <t xml:space="preserve">Instalační kabel pro strukturovanou kabeláž, třída 10GBase-T, stíněné provedení s konstrukcí F/FTP, 4 kroucené páry AWG 23/1, šířka pásma 500 MHz.
</t>
  </si>
  <si>
    <t>G10</t>
  </si>
  <si>
    <t>HDMI pasivní 15 m</t>
  </si>
  <si>
    <t xml:space="preserve">Propojovací HDMI kabel třídy 2.0, min. parametry: vodiče OFC, AWG 24, dvojité stínění, přenosová rychlost 10 Gb/s.
</t>
  </si>
  <si>
    <t>G18</t>
  </si>
  <si>
    <t>Repro kabel 100V, CYKY 2x1,5 mm2</t>
  </si>
  <si>
    <t>H1</t>
  </si>
  <si>
    <t>Držák projektoru univerzální</t>
  </si>
  <si>
    <t xml:space="preserve">Kompatibilní s typem projektoru.
</t>
  </si>
  <si>
    <t>H2</t>
  </si>
  <si>
    <t>Držák monitoru univerzální</t>
  </si>
  <si>
    <t xml:space="preserve">Kompatibilní s typem monitoru.
</t>
  </si>
  <si>
    <t>H12</t>
  </si>
  <si>
    <t>Přípojné místo pro prezentaci v katedře</t>
  </si>
  <si>
    <t xml:space="preserve">Přípojné místo zápustné. Materiál kov, barva černá. Integrovaná výsuvná AV kabeláž s konektivitou HDMI, DP, VGA a audio. Vč. 230VAC. 
</t>
  </si>
  <si>
    <t>H32</t>
  </si>
  <si>
    <t>Montážní a spotřební materiál</t>
  </si>
  <si>
    <t>kpl</t>
  </si>
  <si>
    <t xml:space="preserve">Montážní a spotřební materiál pro instalaci AV techniky.
</t>
  </si>
  <si>
    <t>J1</t>
  </si>
  <si>
    <t>Prováděcí dokumentace</t>
  </si>
  <si>
    <t>h</t>
  </si>
  <si>
    <t>J2</t>
  </si>
  <si>
    <t>Štítkování zařízení - identifikační systém</t>
  </si>
  <si>
    <t>J3</t>
  </si>
  <si>
    <t>Demontážní práce původního vybavení</t>
  </si>
  <si>
    <t>J4</t>
  </si>
  <si>
    <t>Příprava kabelových tras</t>
  </si>
  <si>
    <t>J5</t>
  </si>
  <si>
    <t>Montážní a instalační práce</t>
  </si>
  <si>
    <t>J7</t>
  </si>
  <si>
    <t>Programování řídícího systému</t>
  </si>
  <si>
    <t>J9</t>
  </si>
  <si>
    <t>Zprovoznění a zaškolení obsluhy</t>
  </si>
  <si>
    <t>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</si>
</sst>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\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8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sz val="12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Tahoma"/>
      <family val="2"/>
      <charset val="238"/>
    </font>
    <font>
      <sz val="11"/>
      <color theme="1"/>
      <name val="Trebuchet MS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4C4C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42">
    <xf numFmtId="0" fontId="0" fillId="0" borderId="0" xfId="0"/>
    <xf numFmtId="0" fontId="4" fillId="0" borderId="0" xfId="0" applyFont="1" applyAlignment="1">
      <alignment horizontal="left" vertical="top" wrapText="1"/>
    </xf>
    <xf numFmtId="0" fontId="0" fillId="0" borderId="3" xfId="0" applyBorder="1"/>
    <xf numFmtId="0" fontId="4" fillId="0" borderId="1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right" vertical="top"/>
    </xf>
    <xf numFmtId="0" fontId="5" fillId="0" borderId="1" xfId="0" applyFont="1" applyBorder="1" applyAlignment="1">
      <alignment horizontal="left" vertical="top" wrapText="1"/>
    </xf>
    <xf numFmtId="0" fontId="0" fillId="0" borderId="0" xfId="0"/>
    <xf numFmtId="0" fontId="4" fillId="0" borderId="1" xfId="0" applyFont="1" applyBorder="1" applyAlignment="1">
      <alignment horizontal="left" vertical="top" wrapText="1"/>
    </xf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3" fillId="0" borderId="0" xfId="0" applyFont="1"/>
    <xf numFmtId="0" fontId="3" fillId="0" borderId="10" xfId="0" applyFont="1" applyBorder="1"/>
    <xf numFmtId="0" fontId="3" fillId="0" borderId="12" xfId="0" applyFont="1" applyBorder="1"/>
    <xf numFmtId="0" fontId="3" fillId="0" borderId="12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6" fillId="0" borderId="0" xfId="0" applyFont="1" applyAlignment="1">
      <alignment horizontal="right"/>
    </xf>
    <xf numFmtId="49" fontId="0" fillId="0" borderId="6" xfId="0" applyNumberFormat="1" applyBorder="1"/>
    <xf numFmtId="49" fontId="0" fillId="0" borderId="9" xfId="0" applyNumberFormat="1" applyBorder="1"/>
    <xf numFmtId="49" fontId="3" fillId="0" borderId="9" xfId="0" applyNumberFormat="1" applyFont="1" applyBorder="1"/>
    <xf numFmtId="49" fontId="3" fillId="0" borderId="11" xfId="0" applyNumberFormat="1" applyFont="1" applyBorder="1"/>
    <xf numFmtId="49" fontId="1" fillId="0" borderId="2" xfId="0" applyNumberFormat="1" applyFont="1" applyBorder="1"/>
    <xf numFmtId="49" fontId="2" fillId="0" borderId="4" xfId="0" applyNumberFormat="1" applyFont="1" applyBorder="1" applyAlignment="1">
      <alignment horizontal="left" vertical="center" wrapText="1"/>
    </xf>
    <xf numFmtId="49" fontId="0" fillId="0" borderId="0" xfId="0" applyNumberFormat="1"/>
    <xf numFmtId="0" fontId="0" fillId="0" borderId="3" xfId="0" applyBorder="1" applyAlignment="1">
      <alignment horizontal="center"/>
    </xf>
    <xf numFmtId="0" fontId="6" fillId="0" borderId="0" xfId="0" applyFont="1"/>
    <xf numFmtId="49" fontId="9" fillId="0" borderId="0" xfId="0" applyNumberFormat="1" applyFont="1" applyAlignment="1">
      <alignment horizontal="left"/>
    </xf>
    <xf numFmtId="164" fontId="10" fillId="0" borderId="0" xfId="0" applyNumberFormat="1" applyFont="1"/>
    <xf numFmtId="0" fontId="10" fillId="0" borderId="0" xfId="0" applyFont="1" applyAlignment="1">
      <alignment horizontal="right"/>
    </xf>
    <xf numFmtId="164" fontId="8" fillId="0" borderId="0" xfId="1" applyNumberFormat="1" applyFont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3" fontId="0" fillId="0" borderId="0" xfId="0" applyNumberForma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8" fillId="0" borderId="1" xfId="1" applyNumberFormat="1" applyFont="1" applyBorder="1" applyAlignment="1" applyProtection="1">
      <alignment horizontal="right" vertical="top"/>
      <protection locked="0"/>
    </xf>
    <xf numFmtId="0" fontId="4" fillId="2" borderId="1" xfId="0" applyFont="1" applyFill="1" applyBorder="1" applyAlignment="1">
      <alignment horizontal="center" vertical="top"/>
    </xf>
    <xf numFmtId="0" fontId="4" fillId="0" borderId="1" xfId="0" applyFont="1" applyBorder="1" applyAlignment="1" applyProtection="1">
      <alignment horizontal="center" vertical="top"/>
      <protection locked="0"/>
    </xf>
    <xf numFmtId="164" fontId="8" fillId="2" borderId="1" xfId="1" applyNumberFormat="1" applyFont="1" applyFill="1" applyBorder="1" applyAlignment="1">
      <alignment horizontal="right" vertical="top"/>
    </xf>
  </cellXfs>
  <cellStyles count="3">
    <cellStyle name="Normální" xfId="0" builtinId="0"/>
    <cellStyle name="Normální 36" xfId="2"/>
    <cellStyle name="normální_Zadávací podklad pro profes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tabSelected="1" zoomScale="85" zoomScaleNormal="85" workbookViewId="0">
      <pane ySplit="8" topLeftCell="A20" activePane="bottomLeft" state="frozen"/>
      <selection activeCell="A230" sqref="A230"/>
      <selection pane="bottomLeft" activeCell="F20" sqref="F20"/>
    </sheetView>
  </sheetViews>
  <sheetFormatPr defaultRowHeight="15" x14ac:dyDescent="0.25"/>
  <cols>
    <col min="1" max="1" width="7.140625" style="25" customWidth="1"/>
    <col min="2" max="2" width="56.5703125" style="8" bestFit="1" customWidth="1"/>
    <col min="3" max="3" width="27.85546875" style="8" bestFit="1" customWidth="1"/>
    <col min="5" max="6" width="23.7109375" style="8" bestFit="1" customWidth="1"/>
    <col min="7" max="7" width="56.85546875" style="8" customWidth="1"/>
    <col min="8" max="9" width="13.85546875" style="8" customWidth="1"/>
    <col min="10" max="10" width="6" style="8" customWidth="1"/>
    <col min="11" max="11" width="8.85546875" style="8" bestFit="1" customWidth="1"/>
    <col min="12" max="12" width="8.85546875" style="8" customWidth="1"/>
    <col min="13" max="14" width="9.28515625" style="8" bestFit="1" customWidth="1"/>
    <col min="15" max="17" width="7.42578125" style="8" bestFit="1" customWidth="1"/>
  </cols>
  <sheetData>
    <row r="1" spans="1:18" x14ac:dyDescent="0.25">
      <c r="A1" s="19" t="s">
        <v>0</v>
      </c>
      <c r="B1" s="10"/>
      <c r="C1" s="10" t="s">
        <v>1</v>
      </c>
      <c r="D1" s="10"/>
      <c r="E1" s="10"/>
      <c r="F1" s="11"/>
      <c r="H1"/>
      <c r="I1"/>
      <c r="J1"/>
      <c r="K1"/>
      <c r="L1"/>
      <c r="M1"/>
      <c r="N1"/>
      <c r="O1"/>
      <c r="P1"/>
      <c r="Q1"/>
    </row>
    <row r="2" spans="1:18" x14ac:dyDescent="0.25">
      <c r="A2" s="20" t="s">
        <v>2</v>
      </c>
      <c r="C2" t="s">
        <v>3</v>
      </c>
      <c r="F2" s="12"/>
      <c r="H2"/>
      <c r="I2"/>
      <c r="J2"/>
      <c r="K2"/>
      <c r="L2"/>
      <c r="M2"/>
      <c r="N2"/>
      <c r="O2"/>
      <c r="P2"/>
      <c r="Q2"/>
    </row>
    <row r="3" spans="1:18" ht="18.75" customHeight="1" x14ac:dyDescent="0.3">
      <c r="A3" s="20" t="s">
        <v>4</v>
      </c>
      <c r="C3" t="s">
        <v>5</v>
      </c>
      <c r="F3" s="12"/>
      <c r="G3" s="35"/>
      <c r="H3" s="35"/>
      <c r="I3" s="35"/>
      <c r="J3"/>
      <c r="K3"/>
      <c r="L3"/>
      <c r="M3"/>
      <c r="N3"/>
      <c r="O3"/>
      <c r="P3"/>
      <c r="Q3"/>
    </row>
    <row r="4" spans="1:18" ht="18.75" customHeight="1" x14ac:dyDescent="0.3">
      <c r="A4" s="21" t="s">
        <v>6</v>
      </c>
      <c r="B4" s="13"/>
      <c r="C4" s="13" t="s">
        <v>7</v>
      </c>
      <c r="D4" s="13"/>
      <c r="E4" s="13"/>
      <c r="F4" s="14"/>
      <c r="G4" s="36"/>
      <c r="H4" s="36"/>
      <c r="I4" s="36"/>
      <c r="J4"/>
      <c r="K4"/>
      <c r="L4"/>
      <c r="M4"/>
      <c r="N4"/>
      <c r="O4"/>
      <c r="P4"/>
      <c r="Q4"/>
    </row>
    <row r="5" spans="1:18" ht="18.75" customHeight="1" x14ac:dyDescent="0.3">
      <c r="A5" s="21" t="s">
        <v>8</v>
      </c>
      <c r="B5" s="13"/>
      <c r="C5" s="13" t="s">
        <v>9</v>
      </c>
      <c r="D5" s="13"/>
      <c r="E5" s="13"/>
      <c r="F5" s="14"/>
      <c r="H5" s="36"/>
      <c r="I5" s="36"/>
      <c r="J5"/>
      <c r="K5"/>
      <c r="L5"/>
      <c r="M5"/>
      <c r="N5"/>
      <c r="O5"/>
      <c r="P5"/>
      <c r="Q5"/>
    </row>
    <row r="6" spans="1:18" ht="15.75" customHeight="1" thickBot="1" x14ac:dyDescent="0.3">
      <c r="A6" s="22"/>
      <c r="B6" s="15"/>
      <c r="C6" s="16"/>
      <c r="D6" s="16"/>
      <c r="E6" s="16"/>
      <c r="F6" s="17"/>
      <c r="G6" s="37"/>
      <c r="H6" s="37"/>
      <c r="I6" s="37"/>
      <c r="J6"/>
      <c r="K6"/>
      <c r="L6"/>
      <c r="M6"/>
      <c r="N6"/>
      <c r="O6"/>
      <c r="P6"/>
      <c r="Q6"/>
    </row>
    <row r="7" spans="1:18" ht="15.75" customHeight="1" thickBot="1" x14ac:dyDescent="0.3">
      <c r="A7" s="23"/>
      <c r="B7" s="2"/>
      <c r="C7" s="2"/>
      <c r="D7" s="2"/>
      <c r="E7" s="26"/>
      <c r="F7" s="2"/>
      <c r="G7" s="2"/>
      <c r="H7"/>
      <c r="I7"/>
      <c r="J7"/>
      <c r="K7"/>
      <c r="L7" s="27"/>
      <c r="M7" s="27"/>
      <c r="N7" s="27"/>
      <c r="O7" s="27"/>
      <c r="P7" s="27"/>
      <c r="Q7" s="27"/>
    </row>
    <row r="8" spans="1:18" ht="21.75" customHeight="1" thickTop="1" x14ac:dyDescent="0.25">
      <c r="A8" s="24" t="s">
        <v>10</v>
      </c>
      <c r="B8" s="4" t="s">
        <v>11</v>
      </c>
      <c r="C8" s="5" t="s">
        <v>12</v>
      </c>
      <c r="D8" s="5" t="s">
        <v>13</v>
      </c>
      <c r="E8" s="5" t="s">
        <v>14</v>
      </c>
      <c r="F8" s="5" t="s">
        <v>15</v>
      </c>
      <c r="G8" s="4" t="s">
        <v>16</v>
      </c>
      <c r="H8" s="4" t="s">
        <v>17</v>
      </c>
      <c r="I8" s="4" t="s">
        <v>18</v>
      </c>
      <c r="J8"/>
      <c r="K8"/>
      <c r="L8"/>
      <c r="M8" s="18"/>
      <c r="N8" s="18"/>
      <c r="O8"/>
      <c r="P8"/>
      <c r="Q8"/>
    </row>
    <row r="9" spans="1:18" ht="63.75" customHeight="1" x14ac:dyDescent="0.3">
      <c r="A9" s="28" t="s">
        <v>19</v>
      </c>
      <c r="B9" s="9" t="s">
        <v>20</v>
      </c>
      <c r="C9" s="3">
        <v>2</v>
      </c>
      <c r="D9" s="3" t="s">
        <v>21</v>
      </c>
      <c r="E9" s="38"/>
      <c r="F9" s="6">
        <f t="shared" ref="F9:F30" si="0">C9*E9</f>
        <v>0</v>
      </c>
      <c r="G9" s="7" t="s">
        <v>22</v>
      </c>
      <c r="H9" s="39"/>
      <c r="I9" s="39"/>
      <c r="J9"/>
      <c r="K9"/>
      <c r="L9" s="27"/>
      <c r="M9" s="27"/>
      <c r="N9" s="27"/>
      <c r="O9" s="27"/>
      <c r="P9" s="27"/>
      <c r="Q9" s="27"/>
      <c r="R9" s="27"/>
    </row>
    <row r="10" spans="1:18" ht="63.75" customHeight="1" x14ac:dyDescent="0.3">
      <c r="A10" s="28" t="s">
        <v>23</v>
      </c>
      <c r="B10" s="9" t="s">
        <v>24</v>
      </c>
      <c r="C10" s="3">
        <v>2</v>
      </c>
      <c r="D10" s="3" t="s">
        <v>21</v>
      </c>
      <c r="E10" s="38"/>
      <c r="F10" s="6">
        <f t="shared" si="0"/>
        <v>0</v>
      </c>
      <c r="G10" s="7" t="s">
        <v>25</v>
      </c>
      <c r="H10" s="40"/>
      <c r="I10" s="40"/>
      <c r="J10"/>
      <c r="K10"/>
      <c r="L10" s="27"/>
      <c r="M10" s="27"/>
      <c r="N10" s="27"/>
      <c r="O10" s="27"/>
      <c r="P10" s="27"/>
      <c r="Q10" s="27"/>
      <c r="R10" s="27"/>
    </row>
    <row r="11" spans="1:18" ht="76.5" customHeight="1" x14ac:dyDescent="0.3">
      <c r="A11" s="28" t="s">
        <v>26</v>
      </c>
      <c r="B11" s="9" t="s">
        <v>27</v>
      </c>
      <c r="C11" s="3">
        <v>3</v>
      </c>
      <c r="D11" s="3" t="s">
        <v>21</v>
      </c>
      <c r="E11" s="38"/>
      <c r="F11" s="6">
        <f t="shared" si="0"/>
        <v>0</v>
      </c>
      <c r="G11" s="7" t="s">
        <v>28</v>
      </c>
      <c r="H11" s="39"/>
      <c r="I11" s="39"/>
      <c r="J11"/>
      <c r="K11"/>
      <c r="L11" s="27"/>
      <c r="M11" s="27"/>
      <c r="N11" s="27"/>
      <c r="O11" s="27"/>
      <c r="P11" s="27"/>
      <c r="Q11" s="27"/>
      <c r="R11" s="27"/>
    </row>
    <row r="12" spans="1:18" ht="102" customHeight="1" x14ac:dyDescent="0.3">
      <c r="A12" s="28" t="s">
        <v>29</v>
      </c>
      <c r="B12" s="9" t="s">
        <v>30</v>
      </c>
      <c r="C12" s="3">
        <v>2</v>
      </c>
      <c r="D12" s="3" t="s">
        <v>21</v>
      </c>
      <c r="E12" s="38"/>
      <c r="F12" s="6">
        <f t="shared" si="0"/>
        <v>0</v>
      </c>
      <c r="G12" s="7" t="s">
        <v>31</v>
      </c>
      <c r="H12" s="39"/>
      <c r="I12" s="39"/>
      <c r="J12"/>
      <c r="K12"/>
      <c r="L12" s="27"/>
      <c r="M12" s="27"/>
      <c r="N12" s="27"/>
      <c r="O12" s="27"/>
      <c r="P12" s="27"/>
      <c r="Q12" s="27"/>
      <c r="R12" s="27"/>
    </row>
    <row r="13" spans="1:18" ht="51" customHeight="1" x14ac:dyDescent="0.3">
      <c r="A13" s="28" t="s">
        <v>32</v>
      </c>
      <c r="B13" s="9" t="s">
        <v>33</v>
      </c>
      <c r="C13" s="3">
        <v>2</v>
      </c>
      <c r="D13" s="3" t="s">
        <v>21</v>
      </c>
      <c r="E13" s="38"/>
      <c r="F13" s="6">
        <f t="shared" si="0"/>
        <v>0</v>
      </c>
      <c r="G13" s="7" t="s">
        <v>34</v>
      </c>
      <c r="H13" s="39"/>
      <c r="I13" s="39"/>
      <c r="J13"/>
      <c r="K13"/>
      <c r="L13" s="27"/>
      <c r="M13" s="27"/>
      <c r="N13" s="27"/>
      <c r="O13" s="27"/>
      <c r="P13" s="27"/>
      <c r="Q13" s="27"/>
      <c r="R13" s="27"/>
    </row>
    <row r="14" spans="1:18" ht="51" customHeight="1" x14ac:dyDescent="0.3">
      <c r="A14" s="28" t="s">
        <v>35</v>
      </c>
      <c r="B14" s="9" t="s">
        <v>36</v>
      </c>
      <c r="C14" s="3">
        <v>1</v>
      </c>
      <c r="D14" s="3" t="s">
        <v>21</v>
      </c>
      <c r="E14" s="38"/>
      <c r="F14" s="6">
        <f t="shared" si="0"/>
        <v>0</v>
      </c>
      <c r="G14" s="7" t="s">
        <v>37</v>
      </c>
      <c r="H14" s="39"/>
      <c r="I14" s="39"/>
      <c r="J14"/>
      <c r="K14"/>
      <c r="L14" s="27"/>
      <c r="M14" s="27"/>
      <c r="N14" s="27"/>
      <c r="O14" s="27"/>
      <c r="P14" s="27"/>
      <c r="Q14" s="27"/>
      <c r="R14" s="27"/>
    </row>
    <row r="15" spans="1:18" ht="63.75" customHeight="1" x14ac:dyDescent="0.3">
      <c r="A15" s="28" t="s">
        <v>38</v>
      </c>
      <c r="B15" s="9" t="s">
        <v>39</v>
      </c>
      <c r="C15" s="3">
        <v>2</v>
      </c>
      <c r="D15" s="3" t="s">
        <v>21</v>
      </c>
      <c r="E15" s="38"/>
      <c r="F15" s="6">
        <f t="shared" si="0"/>
        <v>0</v>
      </c>
      <c r="G15" s="7" t="s">
        <v>40</v>
      </c>
      <c r="H15" s="39"/>
      <c r="I15" s="39"/>
      <c r="J15"/>
      <c r="K15"/>
      <c r="L15" s="27"/>
      <c r="M15" s="27"/>
      <c r="N15" s="27"/>
      <c r="O15" s="27"/>
      <c r="P15" s="27"/>
      <c r="Q15" s="27"/>
      <c r="R15" s="27"/>
    </row>
    <row r="16" spans="1:18" ht="51" customHeight="1" x14ac:dyDescent="0.3">
      <c r="A16" s="28" t="s">
        <v>41</v>
      </c>
      <c r="B16" s="9" t="s">
        <v>42</v>
      </c>
      <c r="C16" s="3">
        <v>3</v>
      </c>
      <c r="D16" s="3" t="s">
        <v>21</v>
      </c>
      <c r="E16" s="38"/>
      <c r="F16" s="6">
        <f t="shared" si="0"/>
        <v>0</v>
      </c>
      <c r="G16" s="7" t="s">
        <v>43</v>
      </c>
      <c r="H16" s="40"/>
      <c r="I16" s="40"/>
      <c r="J16"/>
      <c r="K16"/>
      <c r="L16" s="27"/>
      <c r="M16" s="27"/>
      <c r="N16" s="27"/>
      <c r="O16" s="27"/>
      <c r="P16" s="27"/>
      <c r="Q16" s="27"/>
      <c r="R16" s="27"/>
    </row>
    <row r="17" spans="1:18" ht="76.5" customHeight="1" x14ac:dyDescent="0.3">
      <c r="A17" s="28" t="s">
        <v>44</v>
      </c>
      <c r="B17" s="9" t="s">
        <v>45</v>
      </c>
      <c r="C17" s="3">
        <v>1</v>
      </c>
      <c r="D17" s="3" t="s">
        <v>21</v>
      </c>
      <c r="E17" s="38"/>
      <c r="F17" s="6">
        <f t="shared" si="0"/>
        <v>0</v>
      </c>
      <c r="G17" s="7" t="s">
        <v>46</v>
      </c>
      <c r="H17" s="40"/>
      <c r="I17" s="40"/>
      <c r="J17"/>
      <c r="K17"/>
      <c r="L17" s="27"/>
      <c r="M17" s="27"/>
      <c r="N17" s="27"/>
      <c r="O17" s="27"/>
      <c r="P17" s="27"/>
      <c r="Q17" s="27"/>
      <c r="R17" s="27"/>
    </row>
    <row r="18" spans="1:18" ht="76.5" customHeight="1" x14ac:dyDescent="0.3">
      <c r="A18" s="28" t="s">
        <v>47</v>
      </c>
      <c r="B18" s="9" t="s">
        <v>48</v>
      </c>
      <c r="C18" s="3">
        <v>2</v>
      </c>
      <c r="D18" s="3" t="s">
        <v>21</v>
      </c>
      <c r="E18" s="38"/>
      <c r="F18" s="6">
        <f t="shared" si="0"/>
        <v>0</v>
      </c>
      <c r="G18" s="7" t="s">
        <v>49</v>
      </c>
      <c r="H18" s="40"/>
      <c r="I18" s="40"/>
      <c r="J18"/>
      <c r="K18"/>
      <c r="L18" s="27"/>
      <c r="M18" s="27"/>
      <c r="N18" s="27"/>
      <c r="O18" s="27"/>
      <c r="P18" s="27"/>
      <c r="Q18" s="27"/>
      <c r="R18" s="27"/>
    </row>
    <row r="19" spans="1:18" ht="63.75" customHeight="1" x14ac:dyDescent="0.3">
      <c r="A19" s="28" t="s">
        <v>50</v>
      </c>
      <c r="B19" s="9" t="s">
        <v>51</v>
      </c>
      <c r="C19" s="3">
        <v>1</v>
      </c>
      <c r="D19" s="3" t="s">
        <v>21</v>
      </c>
      <c r="E19" s="38"/>
      <c r="F19" s="6">
        <f t="shared" si="0"/>
        <v>0</v>
      </c>
      <c r="G19" s="7" t="s">
        <v>52</v>
      </c>
      <c r="H19" s="39"/>
      <c r="I19" s="39"/>
      <c r="J19"/>
      <c r="K19"/>
      <c r="L19" s="27"/>
      <c r="M19" s="27"/>
      <c r="N19" s="27"/>
      <c r="O19" s="27"/>
      <c r="P19" s="27"/>
      <c r="Q19" s="27"/>
    </row>
    <row r="20" spans="1:18" ht="51" customHeight="1" x14ac:dyDescent="0.3">
      <c r="A20" s="28" t="s">
        <v>53</v>
      </c>
      <c r="B20" s="9" t="s">
        <v>54</v>
      </c>
      <c r="C20" s="3">
        <v>4</v>
      </c>
      <c r="D20" s="3" t="s">
        <v>21</v>
      </c>
      <c r="E20" s="38"/>
      <c r="F20" s="6">
        <f t="shared" si="0"/>
        <v>0</v>
      </c>
      <c r="G20" s="7" t="s">
        <v>55</v>
      </c>
      <c r="H20" s="39"/>
      <c r="I20" s="39"/>
      <c r="J20"/>
      <c r="K20"/>
      <c r="L20" s="27"/>
      <c r="M20" s="27"/>
      <c r="N20" s="27"/>
      <c r="O20" s="27"/>
      <c r="P20" s="27"/>
      <c r="Q20" s="27"/>
    </row>
    <row r="21" spans="1:18" ht="51" customHeight="1" x14ac:dyDescent="0.3">
      <c r="A21" s="28" t="s">
        <v>56</v>
      </c>
      <c r="B21" s="9" t="s">
        <v>57</v>
      </c>
      <c r="C21" s="3">
        <v>1</v>
      </c>
      <c r="D21" s="3" t="s">
        <v>21</v>
      </c>
      <c r="E21" s="38"/>
      <c r="F21" s="6">
        <f t="shared" si="0"/>
        <v>0</v>
      </c>
      <c r="G21" s="7" t="s">
        <v>58</v>
      </c>
      <c r="H21" s="39"/>
      <c r="I21" s="39"/>
      <c r="J21"/>
      <c r="K21"/>
      <c r="L21" s="27"/>
      <c r="M21" s="27"/>
      <c r="N21" s="27"/>
      <c r="O21" s="27"/>
      <c r="P21" s="27"/>
      <c r="Q21" s="27"/>
    </row>
    <row r="22" spans="1:18" ht="140.25" customHeight="1" x14ac:dyDescent="0.3">
      <c r="A22" s="28" t="s">
        <v>59</v>
      </c>
      <c r="B22" s="9" t="s">
        <v>60</v>
      </c>
      <c r="C22" s="3">
        <v>1</v>
      </c>
      <c r="D22" s="3" t="s">
        <v>21</v>
      </c>
      <c r="E22" s="38"/>
      <c r="F22" s="6">
        <f t="shared" si="0"/>
        <v>0</v>
      </c>
      <c r="G22" s="7" t="s">
        <v>61</v>
      </c>
      <c r="H22" s="39"/>
      <c r="I22" s="39"/>
      <c r="J22"/>
      <c r="K22"/>
      <c r="L22" s="27"/>
      <c r="M22" s="27"/>
      <c r="N22" s="27"/>
      <c r="O22" s="27"/>
      <c r="P22" s="27"/>
      <c r="Q22" s="27"/>
    </row>
    <row r="23" spans="1:18" ht="102" customHeight="1" x14ac:dyDescent="0.3">
      <c r="A23" s="28" t="s">
        <v>62</v>
      </c>
      <c r="B23" s="9" t="s">
        <v>63</v>
      </c>
      <c r="C23" s="3">
        <v>2</v>
      </c>
      <c r="D23" s="3" t="s">
        <v>21</v>
      </c>
      <c r="E23" s="38"/>
      <c r="F23" s="6">
        <f t="shared" si="0"/>
        <v>0</v>
      </c>
      <c r="G23" s="7" t="s">
        <v>64</v>
      </c>
      <c r="H23" s="39"/>
      <c r="I23" s="39"/>
      <c r="J23"/>
      <c r="K23"/>
      <c r="L23" s="27"/>
      <c r="M23" s="27"/>
      <c r="N23" s="27"/>
      <c r="O23" s="27"/>
      <c r="P23" s="27"/>
      <c r="Q23" s="27"/>
    </row>
    <row r="24" spans="1:18" ht="51" customHeight="1" x14ac:dyDescent="0.3">
      <c r="A24" s="28" t="s">
        <v>65</v>
      </c>
      <c r="B24" s="9" t="s">
        <v>66</v>
      </c>
      <c r="C24" s="3">
        <v>60</v>
      </c>
      <c r="D24" s="3" t="s">
        <v>67</v>
      </c>
      <c r="E24" s="38"/>
      <c r="F24" s="6">
        <f t="shared" si="0"/>
        <v>0</v>
      </c>
      <c r="G24" s="7" t="s">
        <v>68</v>
      </c>
      <c r="H24" s="39"/>
      <c r="I24" s="39"/>
      <c r="J24"/>
      <c r="K24"/>
      <c r="L24" s="27"/>
      <c r="M24" s="27"/>
      <c r="N24" s="27"/>
      <c r="O24" s="27"/>
      <c r="P24" s="27"/>
      <c r="Q24" s="27"/>
    </row>
    <row r="25" spans="1:18" ht="38.25" customHeight="1" x14ac:dyDescent="0.3">
      <c r="A25" s="28" t="s">
        <v>69</v>
      </c>
      <c r="B25" s="9" t="s">
        <v>70</v>
      </c>
      <c r="C25" s="3">
        <v>6</v>
      </c>
      <c r="D25" s="3" t="s">
        <v>21</v>
      </c>
      <c r="E25" s="38"/>
      <c r="F25" s="6">
        <f t="shared" si="0"/>
        <v>0</v>
      </c>
      <c r="G25" s="7" t="s">
        <v>71</v>
      </c>
      <c r="H25" s="39"/>
      <c r="I25" s="39"/>
      <c r="J25"/>
      <c r="K25"/>
      <c r="L25" s="27"/>
      <c r="M25" s="27"/>
      <c r="N25" s="27"/>
      <c r="O25" s="27"/>
      <c r="P25" s="27"/>
      <c r="Q25" s="27"/>
    </row>
    <row r="26" spans="1:18" ht="16.5" customHeight="1" x14ac:dyDescent="0.3">
      <c r="A26" s="28" t="s">
        <v>72</v>
      </c>
      <c r="B26" s="9" t="s">
        <v>73</v>
      </c>
      <c r="C26" s="3">
        <v>120</v>
      </c>
      <c r="D26" s="3" t="s">
        <v>67</v>
      </c>
      <c r="E26" s="38"/>
      <c r="F26" s="6">
        <f t="shared" si="0"/>
        <v>0</v>
      </c>
      <c r="G26" s="7"/>
      <c r="H26" s="39"/>
      <c r="I26" s="39"/>
      <c r="J26"/>
      <c r="K26"/>
      <c r="L26" s="27"/>
      <c r="M26" s="27"/>
      <c r="N26" s="27"/>
      <c r="O26" s="27"/>
      <c r="P26" s="27"/>
      <c r="Q26" s="27"/>
    </row>
    <row r="27" spans="1:18" ht="25.5" customHeight="1" x14ac:dyDescent="0.3">
      <c r="A27" s="28" t="s">
        <v>74</v>
      </c>
      <c r="B27" s="9" t="s">
        <v>75</v>
      </c>
      <c r="C27" s="3">
        <v>2</v>
      </c>
      <c r="D27" s="3" t="s">
        <v>21</v>
      </c>
      <c r="E27" s="38"/>
      <c r="F27" s="6">
        <f t="shared" si="0"/>
        <v>0</v>
      </c>
      <c r="G27" s="7" t="s">
        <v>76</v>
      </c>
      <c r="H27" s="39"/>
      <c r="I27" s="39"/>
      <c r="J27"/>
      <c r="K27"/>
      <c r="L27" s="27"/>
      <c r="M27" s="27"/>
      <c r="N27" s="27"/>
      <c r="O27" s="27"/>
      <c r="P27" s="27"/>
      <c r="Q27" s="27"/>
    </row>
    <row r="28" spans="1:18" ht="25.5" customHeight="1" x14ac:dyDescent="0.3">
      <c r="A28" s="28" t="s">
        <v>77</v>
      </c>
      <c r="B28" s="9" t="s">
        <v>78</v>
      </c>
      <c r="C28" s="3">
        <v>2</v>
      </c>
      <c r="D28" s="3" t="s">
        <v>21</v>
      </c>
      <c r="E28" s="38"/>
      <c r="F28" s="6">
        <f t="shared" si="0"/>
        <v>0</v>
      </c>
      <c r="G28" s="7" t="s">
        <v>79</v>
      </c>
      <c r="H28" s="39"/>
      <c r="I28" s="39"/>
      <c r="J28"/>
      <c r="K28"/>
      <c r="L28" s="27"/>
      <c r="M28" s="27"/>
      <c r="N28" s="27"/>
      <c r="O28" s="27"/>
      <c r="P28" s="27"/>
      <c r="Q28" s="27"/>
    </row>
    <row r="29" spans="1:18" ht="51" customHeight="1" x14ac:dyDescent="0.3">
      <c r="A29" s="28" t="s">
        <v>80</v>
      </c>
      <c r="B29" s="9" t="s">
        <v>81</v>
      </c>
      <c r="C29" s="3">
        <v>4</v>
      </c>
      <c r="D29" s="3" t="s">
        <v>21</v>
      </c>
      <c r="E29" s="38"/>
      <c r="F29" s="6">
        <f t="shared" si="0"/>
        <v>0</v>
      </c>
      <c r="G29" s="7" t="s">
        <v>82</v>
      </c>
      <c r="H29" s="39"/>
      <c r="I29" s="39"/>
      <c r="J29"/>
      <c r="K29"/>
      <c r="L29" s="27"/>
      <c r="M29" s="27"/>
      <c r="N29" s="27"/>
      <c r="O29" s="27"/>
      <c r="P29" s="27"/>
      <c r="Q29" s="27"/>
    </row>
    <row r="30" spans="1:18" ht="25.5" customHeight="1" x14ac:dyDescent="0.3">
      <c r="A30" s="28" t="s">
        <v>83</v>
      </c>
      <c r="B30" s="9" t="s">
        <v>84</v>
      </c>
      <c r="C30" s="3">
        <v>4</v>
      </c>
      <c r="D30" s="3" t="s">
        <v>85</v>
      </c>
      <c r="E30" s="38"/>
      <c r="F30" s="6">
        <f t="shared" si="0"/>
        <v>0</v>
      </c>
      <c r="G30" s="7" t="s">
        <v>86</v>
      </c>
      <c r="H30" s="39"/>
      <c r="I30" s="39"/>
      <c r="J30"/>
      <c r="K30"/>
      <c r="L30" s="27"/>
      <c r="M30" s="27"/>
      <c r="N30" s="27"/>
      <c r="O30" s="27"/>
      <c r="P30" s="27"/>
      <c r="Q30" s="27"/>
    </row>
    <row r="31" spans="1:18" ht="16.5" customHeight="1" x14ac:dyDescent="0.3">
      <c r="A31" s="28" t="s">
        <v>87</v>
      </c>
      <c r="B31" s="9" t="s">
        <v>88</v>
      </c>
      <c r="C31" s="3">
        <v>11</v>
      </c>
      <c r="D31" s="3" t="s">
        <v>89</v>
      </c>
      <c r="E31" s="41"/>
      <c r="F31" s="41"/>
      <c r="G31" s="7"/>
      <c r="H31" s="39"/>
      <c r="I31" s="39"/>
      <c r="J31"/>
      <c r="K31"/>
      <c r="L31" s="27"/>
      <c r="M31" s="27"/>
      <c r="N31" s="27"/>
      <c r="O31" s="27"/>
      <c r="P31" s="27"/>
      <c r="Q31" s="27"/>
    </row>
    <row r="32" spans="1:18" ht="16.5" customHeight="1" x14ac:dyDescent="0.3">
      <c r="A32" s="28" t="s">
        <v>90</v>
      </c>
      <c r="B32" s="9" t="s">
        <v>91</v>
      </c>
      <c r="C32" s="3">
        <v>10</v>
      </c>
      <c r="D32" s="3" t="s">
        <v>89</v>
      </c>
      <c r="E32" s="41"/>
      <c r="F32" s="41"/>
      <c r="G32" s="7"/>
      <c r="H32" s="39"/>
      <c r="I32" s="39"/>
      <c r="J32"/>
      <c r="K32"/>
      <c r="L32" s="27"/>
      <c r="M32" s="27"/>
      <c r="N32" s="27"/>
      <c r="O32" s="27"/>
      <c r="P32" s="27"/>
      <c r="Q32" s="27"/>
    </row>
    <row r="33" spans="1:17" ht="16.5" customHeight="1" x14ac:dyDescent="0.3">
      <c r="A33" s="28" t="s">
        <v>92</v>
      </c>
      <c r="B33" s="9" t="s">
        <v>93</v>
      </c>
      <c r="C33" s="3">
        <v>40</v>
      </c>
      <c r="D33" s="3" t="s">
        <v>89</v>
      </c>
      <c r="E33" s="41"/>
      <c r="F33" s="41"/>
      <c r="G33" s="7"/>
      <c r="H33" s="39"/>
      <c r="I33" s="39"/>
      <c r="J33"/>
      <c r="K33"/>
      <c r="L33" s="27"/>
      <c r="M33" s="27"/>
      <c r="N33" s="27"/>
      <c r="O33" s="27"/>
      <c r="P33" s="27"/>
      <c r="Q33" s="27"/>
    </row>
    <row r="34" spans="1:17" ht="16.5" customHeight="1" x14ac:dyDescent="0.3">
      <c r="A34" s="28" t="s">
        <v>94</v>
      </c>
      <c r="B34" s="9" t="s">
        <v>95</v>
      </c>
      <c r="C34" s="3">
        <v>26</v>
      </c>
      <c r="D34" s="3" t="s">
        <v>89</v>
      </c>
      <c r="E34" s="41"/>
      <c r="F34" s="41"/>
      <c r="G34" s="7"/>
      <c r="H34" s="39"/>
      <c r="I34" s="39"/>
      <c r="J34"/>
      <c r="K34"/>
      <c r="L34" s="27"/>
      <c r="M34" s="27"/>
      <c r="N34" s="27"/>
      <c r="O34" s="27"/>
      <c r="P34" s="27"/>
      <c r="Q34" s="27"/>
    </row>
    <row r="35" spans="1:17" ht="16.5" customHeight="1" x14ac:dyDescent="0.3">
      <c r="A35" s="28" t="s">
        <v>96</v>
      </c>
      <c r="B35" s="9" t="s">
        <v>97</v>
      </c>
      <c r="C35" s="3">
        <v>180</v>
      </c>
      <c r="D35" s="3" t="s">
        <v>89</v>
      </c>
      <c r="E35" s="41"/>
      <c r="F35" s="41"/>
      <c r="G35" s="7"/>
      <c r="H35" s="39"/>
      <c r="I35" s="39"/>
      <c r="J35"/>
      <c r="K35"/>
      <c r="L35" s="27"/>
      <c r="M35" s="27"/>
      <c r="N35" s="27"/>
      <c r="O35" s="27"/>
      <c r="P35" s="27"/>
      <c r="Q35" s="27"/>
    </row>
    <row r="36" spans="1:17" ht="16.5" customHeight="1" x14ac:dyDescent="0.3">
      <c r="A36" s="28" t="s">
        <v>98</v>
      </c>
      <c r="B36" s="9" t="s">
        <v>99</v>
      </c>
      <c r="C36" s="3">
        <v>12</v>
      </c>
      <c r="D36" s="3" t="s">
        <v>89</v>
      </c>
      <c r="E36" s="41"/>
      <c r="F36" s="41"/>
      <c r="G36" s="7"/>
      <c r="H36" s="39"/>
      <c r="I36" s="39"/>
      <c r="J36"/>
      <c r="K36"/>
      <c r="L36" s="27"/>
      <c r="M36" s="27"/>
      <c r="N36" s="27"/>
      <c r="O36" s="27"/>
      <c r="P36" s="27"/>
      <c r="Q36" s="27"/>
    </row>
    <row r="37" spans="1:17" ht="16.5" customHeight="1" x14ac:dyDescent="0.3">
      <c r="A37" s="28" t="s">
        <v>100</v>
      </c>
      <c r="B37" s="9" t="s">
        <v>101</v>
      </c>
      <c r="C37" s="3">
        <v>6</v>
      </c>
      <c r="D37" s="3" t="s">
        <v>89</v>
      </c>
      <c r="E37" s="41"/>
      <c r="F37" s="41"/>
      <c r="G37" s="7"/>
      <c r="H37" s="39"/>
      <c r="I37" s="39"/>
      <c r="J37"/>
      <c r="K37"/>
      <c r="L37" s="27"/>
      <c r="M37" s="27"/>
      <c r="N37" s="27"/>
      <c r="O37" s="27"/>
      <c r="P37" s="27"/>
      <c r="Q37" s="27"/>
    </row>
    <row r="38" spans="1:17" ht="16.5" customHeight="1" x14ac:dyDescent="0.3">
      <c r="A38" s="28"/>
      <c r="B38" s="1"/>
      <c r="C38" s="33"/>
      <c r="D38" s="33"/>
      <c r="E38" s="31"/>
      <c r="F38" s="31"/>
      <c r="G38" s="32"/>
      <c r="H38"/>
      <c r="I38"/>
      <c r="J38"/>
      <c r="K38"/>
      <c r="L38"/>
      <c r="M38"/>
      <c r="N38"/>
      <c r="O38"/>
      <c r="P38"/>
      <c r="Q38"/>
    </row>
    <row r="39" spans="1:17" ht="16.5" customHeight="1" x14ac:dyDescent="0.3">
      <c r="A39" s="28"/>
      <c r="B39" s="1"/>
      <c r="C39" s="33"/>
      <c r="D39" s="33"/>
      <c r="E39" s="31"/>
      <c r="F39" s="31"/>
      <c r="G39" s="32"/>
      <c r="H39"/>
      <c r="I39"/>
      <c r="J39"/>
      <c r="K39"/>
      <c r="L39" s="34"/>
      <c r="M39" s="34"/>
      <c r="N39" s="34"/>
      <c r="O39" s="34"/>
      <c r="P39" s="34"/>
      <c r="Q39" s="34"/>
    </row>
    <row r="40" spans="1:17" x14ac:dyDescent="0.25">
      <c r="B40" s="30" t="s">
        <v>102</v>
      </c>
      <c r="F40" s="29">
        <f>SUM(F9:F39)</f>
        <v>0</v>
      </c>
      <c r="H40"/>
      <c r="I40"/>
      <c r="J40"/>
      <c r="K40"/>
      <c r="L40"/>
      <c r="M40"/>
      <c r="N40"/>
      <c r="O40"/>
      <c r="P40"/>
      <c r="Q40"/>
    </row>
  </sheetData>
  <sheetProtection sheet="1"/>
  <pageMargins left="0.23622047244094491" right="0.23622047244094491" top="0.74803149606299213" bottom="0.74803149606299213" header="0.31496062992125978" footer="0.31496062992125978"/>
  <pageSetup paperSize="9" scale="62" fitToHeight="0" orientation="landscape" horizontalDpi="300" verticalDpi="300"/>
  <rowBreaks count="2" manualBreakCount="2">
    <brk id="16" max="8" man="1"/>
    <brk id="24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8743CC7546B364DB0806A972C66EF22" ma:contentTypeVersion="4" ma:contentTypeDescription="Vytvoří nový dokument" ma:contentTypeScope="" ma:versionID="433f7600fff0ccbe96e12dd3267005a8">
  <xsd:schema xmlns:xsd="http://www.w3.org/2001/XMLSchema" xmlns:xs="http://www.w3.org/2001/XMLSchema" xmlns:p="http://schemas.microsoft.com/office/2006/metadata/properties" xmlns:ns2="7dfbae14-5b70-4a6e-98e6-73d00217dcdf" xmlns:ns3="fa7f2184-2e7d-4cc4-b6a2-e5a3ec1d7709" targetNamespace="http://schemas.microsoft.com/office/2006/metadata/properties" ma:root="true" ma:fieldsID="9092624e35f10ba7d7cba96163e74c62" ns2:_="" ns3:_="">
    <xsd:import namespace="7dfbae14-5b70-4a6e-98e6-73d00217dcdf"/>
    <xsd:import namespace="fa7f2184-2e7d-4cc4-b6a2-e5a3ec1d770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fbae14-5b70-4a6e-98e6-73d00217dc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7f2184-2e7d-4cc4-b6a2-e5a3ec1d770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6F4200B-1518-4035-84A5-4662B07763A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9BA878F-E671-41D2-AD85-000E56B9BED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fbae14-5b70-4a6e-98e6-73d00217dcdf"/>
    <ds:schemaRef ds:uri="fa7f2184-2e7d-4cc4-b6a2-e5a3ec1d77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B32F5D7-989B-42DD-B0F9-B35ACEC1CF2C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fa7f2184-2e7d-4cc4-b6a2-e5a3ec1d7709"/>
    <ds:schemaRef ds:uri="http://purl.org/dc/terms/"/>
    <ds:schemaRef ds:uri="http://schemas.microsoft.com/office/infopath/2007/PartnerControls"/>
    <ds:schemaRef ds:uri="7dfbae14-5b70-4a6e-98e6-73d00217dcdf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SOUHRN</vt:lpstr>
      <vt:lpstr>SOUHRN!Oblast_tisku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Sylva Kočí</dc:creator>
  <cp:lastModifiedBy>Sylva Kočí</cp:lastModifiedBy>
  <cp:lastPrinted>2016-05-09T13:57:55Z</cp:lastPrinted>
  <dcterms:created xsi:type="dcterms:W3CDTF">2013-07-18T13:10:46Z</dcterms:created>
  <dcterms:modified xsi:type="dcterms:W3CDTF">2018-03-29T12:38:17Z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0x010100B8743CC7546B364DB0806A972C66EF22</vt:lpwstr>
  </property>
</Properties>
</file>