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10"/>
  <workbookPr defaultThemeVersion="124226"/>
  <mc:AlternateContent xmlns:mc="http://schemas.openxmlformats.org/markup-compatibility/2006">
    <mc:Choice Requires="x15">
      <x15ac:absPath xmlns:x15ac="http://schemas.microsoft.com/office/spreadsheetml/2010/11/ac" url="https://ucnmuni.sharepoint.com/teams/avtdonbytkovvzvycore/Sdilene dokumenty/F_Verejne_zakazky/07_predano_RMU_do_ZD/VZ_Telocvicny_2/final/"/>
    </mc:Choice>
  </mc:AlternateContent>
  <xr:revisionPtr revIDLastSave="0" documentId="11_0CFF31486FA8030975E15FE0C0D89A27E9361C80" xr6:coauthVersionLast="32" xr6:coauthVersionMax="32" xr10:uidLastSave="{00000000-0000-0000-0000-000000000000}"/>
  <bookViews>
    <workbookView xWindow="0" yWindow="0" windowWidth="28800" windowHeight="13920" tabRatio="951" xr2:uid="{00000000-000D-0000-FFFF-FFFF00000000}"/>
  </bookViews>
  <sheets>
    <sheet name="SOUHRN" sheetId="1" r:id="rId1"/>
  </sheets>
  <externalReferences>
    <externalReference r:id="rId2"/>
  </externalReferences>
  <definedNames>
    <definedName name="_Typy_misnosti">[1]typy!$A$1:$A$12</definedName>
    <definedName name="_xlnm.Print_Area" localSheetId="0">SOUHRN!$A$1:$I$35</definedName>
  </definedNames>
  <calcPr calcId="179016"/>
</workbook>
</file>

<file path=xl/calcChain.xml><?xml version="1.0" encoding="utf-8"?>
<calcChain xmlns="http://schemas.openxmlformats.org/spreadsheetml/2006/main">
  <c r="F26" i="1" l="1"/>
  <c r="F25" i="1"/>
  <c r="F24" i="1"/>
  <c r="F23" i="1"/>
  <c r="F22" i="1"/>
  <c r="F21" i="1"/>
  <c r="F20" i="1"/>
  <c r="F19" i="1"/>
  <c r="F18" i="1"/>
  <c r="F17" i="1"/>
  <c r="F16" i="1"/>
  <c r="F15" i="1"/>
  <c r="F14" i="1"/>
  <c r="F13" i="1"/>
  <c r="F12" i="1"/>
  <c r="F11" i="1"/>
  <c r="F9" i="1"/>
  <c r="F10" i="1"/>
  <c r="F35" i="1"/>
</calcChain>
</file>

<file path=xl/sharedStrings.xml><?xml version="1.0" encoding="utf-8"?>
<sst xmlns="http://schemas.openxmlformats.org/spreadsheetml/2006/main" count="106" uniqueCount="87">
  <si>
    <t>Název projektu:</t>
  </si>
  <si>
    <t>MUNI AV Technologie</t>
  </si>
  <si>
    <t>Budova:</t>
  </si>
  <si>
    <t>UKB</t>
  </si>
  <si>
    <t>Fakulta:</t>
  </si>
  <si>
    <t>Adresa:</t>
  </si>
  <si>
    <t>Kamenice 5, Brno, Bohunice</t>
  </si>
  <si>
    <t>Dokument:</t>
  </si>
  <si>
    <t>Souhrnný výkaz</t>
  </si>
  <si>
    <t>ID</t>
  </si>
  <si>
    <t>Popis položky</t>
  </si>
  <si>
    <t>Počet měrných jednotek</t>
  </si>
  <si>
    <t>Měrná jednotka</t>
  </si>
  <si>
    <t>Jednotková cena [Kč]</t>
  </si>
  <si>
    <t>Celková cena [Kč]</t>
  </si>
  <si>
    <t>Technické specifikace, uživatelské standardy</t>
  </si>
  <si>
    <t>Výrobce</t>
  </si>
  <si>
    <t>Typ zařízení</t>
  </si>
  <si>
    <t>B8</t>
  </si>
  <si>
    <t>Náhledový monitor 50''</t>
  </si>
  <si>
    <t>ks</t>
  </si>
  <si>
    <t xml:space="preserve">LCD monitor s provozem min. 12/7, min. parametry: úhlopříčka 50'', jas 350 cd/m², kontrast 3000:1, rozlišení  1920 x 1080. Vstupy VGA, HDMI, RS-232. Integrované reprosoustavy. Monitor nesmí mít TV tuner.
</t>
  </si>
  <si>
    <t>C15</t>
  </si>
  <si>
    <t>Prezentační AV přepínač malý (6 vstupů, HDMI výstup)</t>
  </si>
  <si>
    <t xml:space="preserve">Prezentační přepínač/switcher s minimální konektivitou: Vstupy: 2xVGA, 4xHDMI, 5x stereo audio (sym.), mikrofonní (48V fantomové napájení). Výstup: 2x HDMI. Řízení: LAN, RS-232.
</t>
  </si>
  <si>
    <t>E2</t>
  </si>
  <si>
    <t>Multimediální přehrávač s optickou mechanikou</t>
  </si>
  <si>
    <t xml:space="preserve">Univerzální 4K Blu-ray přehrávač, minimální parametry: HDR, upscaling min. 4K, High-resolution audio, 7.1 kanálový analogový výstup, vstup HDMI 2.0, RS-232, LAN.
</t>
  </si>
  <si>
    <t>E4</t>
  </si>
  <si>
    <t>Jednotka pro bezdrátovou prezentaci, multiplatformní</t>
  </si>
  <si>
    <t xml:space="preserve">Multiplatformní brána pro bezdrátovou prezentaci a přepínání až čtyř uživatelů. HDMI a VGA výstup, USB (přehrávač multimédií vč. dokumentů MS Office). 
Podporované formáty  MP4, MPG, MPEG, AVI, MOV, MKV, WMV, MP3, WAV, WMA, AAC, JPG, BMP, PNG, GIF.
Podpora Windows, OS X, Android a iOS. Bez Wi-Fi (předpoklad napojení do místní sítě).
</t>
  </si>
  <si>
    <t>E14</t>
  </si>
  <si>
    <t>CD přehrávač s BT přijímačem</t>
  </si>
  <si>
    <t xml:space="preserve">CD přehrávač s Bluetooth přijímačem, podpora Audio CD, CD-R, CD-RW, MP3 a WAV na CD, Bluetooth playback, paměť až na 8 BT zařízení, +/- 12,5% pitch control, 19" rack montáž.
</t>
  </si>
  <si>
    <t>F5</t>
  </si>
  <si>
    <t>Bezdrátový mikrofon náhlavní - sada přijímače a vysílače</t>
  </si>
  <si>
    <t xml:space="preserve">Mikroportová sada náhlavní, vč. rackového adaptéru, 566-608 MHz. Min. parametry: NF frekvenční rozsah 80Hz až 18kHz, odstup signál/šum &gt; 115dBA, 1680 laditelných UHF frekvencí, odstup signál/šum &gt; 115dB(A),  harmonické zkreslení THD &lt; 0,9%.  Ethernet rozhraní pro monitorování a řízení přijímače.
</t>
  </si>
  <si>
    <t>F9</t>
  </si>
  <si>
    <t>Akumulátorový blok</t>
  </si>
  <si>
    <t xml:space="preserve">Akumulátorový Li-Ion blok přenosných vysílačů bezdrátových mikrofonů, min. kapacita  2000 mAh.
</t>
  </si>
  <si>
    <t>F10</t>
  </si>
  <si>
    <t>Nabíječka akumulátorových bloků</t>
  </si>
  <si>
    <t xml:space="preserve">Nabíječka pro mikrofonní sady, pro nabíjení dvojice mikrofonních vysílačů  (pro vysílače klopového/náhlavního a ručního mikrofonu zároveň) bez nutnosti vyndání akumulátorových bloků, nabíjecí proud min. 2 x 1000 mA.
</t>
  </si>
  <si>
    <t>F11</t>
  </si>
  <si>
    <t>Pasivní všesměrová anténa</t>
  </si>
  <si>
    <t xml:space="preserve">Pasivní všesměrová anténa pro bezdrátové mikrofony, 450-960 MHz.
</t>
  </si>
  <si>
    <t>F12</t>
  </si>
  <si>
    <t>Anténní splitter</t>
  </si>
  <si>
    <t xml:space="preserve">Anténní splitter pro distribuci diverzitního VF signálu (2 x 1:4) pro bezdrátové mikrofony. Rozsah 500-870 MHz, jmenovitá impedance 50 Ohm. Včetně napájecího zdroje.
</t>
  </si>
  <si>
    <t>F54</t>
  </si>
  <si>
    <t>Výkonový zesilovač dvoukanálový základní</t>
  </si>
  <si>
    <t xml:space="preserve">Dvoukanálový výkonový zesilovač s min. parametry: 2x 300W/4Ω/8Ω/70/100V, 2U. Kmit. rozsah 20 Hz - 20 kHz (+/- 0,25 dB), THD+N 0,35%, napěťové zesílení 34 dB, činitel tlumení &gt;1000.
</t>
  </si>
  <si>
    <t>F63</t>
  </si>
  <si>
    <t>Procesor na omezení zpětné vazby</t>
  </si>
  <si>
    <t xml:space="preserve">Dvoukanálový omezovač zpětné vazby, 24 filtrů, vzorkování 24b/48 kHz, dyn. rozsah 109 dB, 19" rack montáž.
</t>
  </si>
  <si>
    <t>F65</t>
  </si>
  <si>
    <t>Mixážní pult s rack montáží</t>
  </si>
  <si>
    <t xml:space="preserve">Kompaktní mixážní pult do technologického stojanu (19", 1U), 4x mikrofonní vstup (fantom. napájení), 4x linkový stereo vstup, 2x linkový výstup.
</t>
  </si>
  <si>
    <t>G2</t>
  </si>
  <si>
    <t>SFTP Cat 6a</t>
  </si>
  <si>
    <t>m</t>
  </si>
  <si>
    <t xml:space="preserve">Instalační kabel pro strukturovanou kabeláž, třída 10GBase-T, stíněné provedení s konstrukcí F/FTP, 4 kroucené páry AWG 23/1, šířka pásma 500 MHz.
</t>
  </si>
  <si>
    <t>G10</t>
  </si>
  <si>
    <t>HDMI pasivní 15 m</t>
  </si>
  <si>
    <t xml:space="preserve">Propojovací HDMI kabel třídy 2.0, min. parametry: vodiče OFC, AWG 24, dvojité stínění, přenosová rychlost 10 Gb/s.
</t>
  </si>
  <si>
    <t>H2</t>
  </si>
  <si>
    <t>Držák monitoru univerzální</t>
  </si>
  <si>
    <t xml:space="preserve">Kompatibilní s typem monitoru.
</t>
  </si>
  <si>
    <t>H8</t>
  </si>
  <si>
    <t>AV rack 22RU</t>
  </si>
  <si>
    <t>kpl</t>
  </si>
  <si>
    <t xml:space="preserve">Rack 22U, včetně napájecího managementu a aktivního větrání.
</t>
  </si>
  <si>
    <t>H32</t>
  </si>
  <si>
    <t>Montážní a spotřební materiál</t>
  </si>
  <si>
    <t xml:space="preserve">Montážní a spotřební materiál pro instalaci AV techniky.
</t>
  </si>
  <si>
    <t>J1</t>
  </si>
  <si>
    <t>Prováděcí dokumentace</t>
  </si>
  <si>
    <t>h</t>
  </si>
  <si>
    <t>J3</t>
  </si>
  <si>
    <t>Demontážní práce původního vybavení</t>
  </si>
  <si>
    <t>J4</t>
  </si>
  <si>
    <t>Příprava kabelových tras</t>
  </si>
  <si>
    <t>J5</t>
  </si>
  <si>
    <t>Montážní a instalační práce</t>
  </si>
  <si>
    <t>J9</t>
  </si>
  <si>
    <t>Zprovoznění a zaškolení obsluhy</t>
  </si>
  <si>
    <t>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</si>
</sst>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4">
    <font>
      <sz val="11"/>
      <color theme="1"/>
      <name val="Calibri"/>
      <family val="2"/>
      <charset val="238"/>
      <scheme val="minor"/>
    </font>
    <font>
      <sz val="11"/>
      <color theme="1"/>
      <name val="Times New Roman"/>
      <family val="1"/>
      <charset val="238"/>
    </font>
    <font>
      <sz val="8"/>
      <color theme="1"/>
      <name val="Tahoma"/>
      <family val="2"/>
      <charset val="238"/>
    </font>
    <font>
      <sz val="11"/>
      <color theme="1"/>
      <name val="Tahoma"/>
      <family val="2"/>
      <charset val="238"/>
    </font>
    <font>
      <sz val="12"/>
      <color theme="1"/>
      <name val="Tahoma"/>
      <family val="2"/>
      <charset val="238"/>
    </font>
    <font>
      <sz val="10"/>
      <color theme="1"/>
      <name val="Tahoma"/>
      <family val="2"/>
      <charset val="238"/>
    </font>
    <font>
      <sz val="8"/>
      <color theme="1"/>
      <name val="Calibri"/>
      <family val="2"/>
      <charset val="238"/>
      <scheme val="minor"/>
    </font>
    <font>
      <sz val="10"/>
      <name val="Arial"/>
      <family val="2"/>
      <charset val="238"/>
    </font>
    <font>
      <sz val="12"/>
      <name val="Tahoma"/>
      <family val="2"/>
      <charset val="238"/>
    </font>
    <font>
      <b/>
      <sz val="11"/>
      <color theme="1"/>
      <name val="Calibri"/>
      <family val="2"/>
      <charset val="238"/>
      <scheme val="minor"/>
    </font>
    <font>
      <b/>
      <sz val="16"/>
      <color rgb="FFFF0000"/>
      <name val="Calibri"/>
      <family val="2"/>
      <charset val="238"/>
      <scheme val="minor"/>
    </font>
    <font>
      <b/>
      <sz val="16"/>
      <color rgb="FFFF0000"/>
      <name val="Tahoma"/>
      <family val="2"/>
      <charset val="238"/>
    </font>
    <font>
      <b/>
      <sz val="14"/>
      <color rgb="FFFF0000"/>
      <name val="Calibri"/>
      <family val="2"/>
      <charset val="238"/>
      <scheme val="minor"/>
    </font>
    <font>
      <sz val="14"/>
      <color rgb="FFFF0000"/>
      <name val="Calibri"/>
      <family val="2"/>
      <charset val="238"/>
      <scheme val="minor"/>
    </font>
  </fonts>
  <fills count="3">
    <fill>
      <patternFill patternType="none"/>
    </fill>
    <fill>
      <patternFill patternType="gray125"/>
    </fill>
    <fill>
      <patternFill patternType="solid">
        <fgColor rgb="FFC4C4C4"/>
      </patternFill>
    </fill>
  </fills>
  <borders count="14">
    <border>
      <left/>
      <right/>
      <top/>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7" fillId="0" borderId="0"/>
    <xf numFmtId="0" fontId="7" fillId="0" borderId="0"/>
  </cellStyleXfs>
  <cellXfs count="40">
    <xf numFmtId="0" fontId="0" fillId="0" borderId="0" xfId="0"/>
    <xf numFmtId="0" fontId="0" fillId="0" borderId="3" xfId="0" applyBorder="1"/>
    <xf numFmtId="0" fontId="4" fillId="0" borderId="1" xfId="0" applyFont="1" applyBorder="1" applyAlignment="1">
      <alignment horizontal="center" vertical="top"/>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164" fontId="8" fillId="0" borderId="1" xfId="1" applyNumberFormat="1" applyFont="1" applyBorder="1" applyAlignment="1">
      <alignment horizontal="right" vertical="top"/>
    </xf>
    <xf numFmtId="0" fontId="5" fillId="0" borderId="1" xfId="0" applyFont="1" applyBorder="1" applyAlignment="1">
      <alignment horizontal="left" vertical="top" wrapText="1"/>
    </xf>
    <xf numFmtId="0" fontId="0" fillId="0" borderId="0" xfId="0"/>
    <xf numFmtId="0" fontId="4" fillId="0" borderId="1" xfId="0" applyFont="1" applyBorder="1" applyAlignment="1">
      <alignment horizontal="left" vertical="top" wrapText="1"/>
    </xf>
    <xf numFmtId="0" fontId="0" fillId="0" borderId="7" xfId="0" applyBorder="1"/>
    <xf numFmtId="0" fontId="0" fillId="0" borderId="8" xfId="0" applyBorder="1"/>
    <xf numFmtId="0" fontId="0" fillId="0" borderId="10" xfId="0" applyBorder="1"/>
    <xf numFmtId="0" fontId="3" fillId="0" borderId="0" xfId="0" applyFont="1"/>
    <xf numFmtId="0" fontId="3" fillId="0" borderId="10" xfId="0" applyFont="1" applyBorder="1"/>
    <xf numFmtId="0" fontId="3" fillId="0" borderId="12" xfId="0" applyFont="1" applyBorder="1"/>
    <xf numFmtId="0" fontId="3" fillId="0" borderId="12" xfId="0" applyFont="1" applyBorder="1" applyAlignment="1">
      <alignment horizontal="left"/>
    </xf>
    <xf numFmtId="0" fontId="3" fillId="0" borderId="13" xfId="0" applyFont="1" applyBorder="1" applyAlignment="1">
      <alignment horizontal="left"/>
    </xf>
    <xf numFmtId="0" fontId="6" fillId="0" borderId="0" xfId="0" applyFont="1" applyAlignment="1">
      <alignment horizontal="right"/>
    </xf>
    <xf numFmtId="49" fontId="0" fillId="0" borderId="6" xfId="0" applyNumberFormat="1" applyBorder="1"/>
    <xf numFmtId="49" fontId="0" fillId="0" borderId="9" xfId="0" applyNumberFormat="1" applyBorder="1"/>
    <xf numFmtId="49" fontId="3" fillId="0" borderId="9" xfId="0" applyNumberFormat="1" applyFont="1" applyBorder="1"/>
    <xf numFmtId="49" fontId="3" fillId="0" borderId="11" xfId="0" applyNumberFormat="1" applyFont="1" applyBorder="1"/>
    <xf numFmtId="49" fontId="1" fillId="0" borderId="2" xfId="0" applyNumberFormat="1" applyFont="1" applyBorder="1"/>
    <xf numFmtId="49" fontId="2" fillId="0" borderId="4" xfId="0" applyNumberFormat="1" applyFont="1" applyBorder="1" applyAlignment="1">
      <alignment horizontal="left" vertical="center" wrapText="1"/>
    </xf>
    <xf numFmtId="49" fontId="0" fillId="0" borderId="0" xfId="0" applyNumberFormat="1"/>
    <xf numFmtId="0" fontId="0" fillId="0" borderId="3" xfId="0" applyBorder="1" applyAlignment="1">
      <alignment horizontal="center"/>
    </xf>
    <xf numFmtId="0" fontId="6" fillId="0" borderId="0" xfId="0" applyFont="1"/>
    <xf numFmtId="164" fontId="9" fillId="0" borderId="0" xfId="0" applyNumberFormat="1" applyFont="1"/>
    <xf numFmtId="0" fontId="9" fillId="0" borderId="0" xfId="0" applyFont="1" applyAlignment="1">
      <alignment horizontal="right"/>
    </xf>
    <xf numFmtId="0" fontId="10" fillId="0" borderId="0" xfId="0" applyFont="1" applyAlignment="1">
      <alignment horizontal="center" vertical="center" wrapText="1"/>
    </xf>
    <xf numFmtId="0" fontId="11" fillId="0" borderId="0" xfId="0" applyFont="1" applyAlignment="1">
      <alignment horizontal="left"/>
    </xf>
    <xf numFmtId="0" fontId="9" fillId="0" borderId="0" xfId="0" applyFont="1"/>
    <xf numFmtId="3" fontId="0" fillId="0" borderId="0" xfId="0" applyNumberFormat="1"/>
    <xf numFmtId="0" fontId="12" fillId="0" borderId="0" xfId="0" applyFont="1" applyAlignment="1">
      <alignment horizontal="center"/>
    </xf>
    <xf numFmtId="0" fontId="13" fillId="0" borderId="0" xfId="0" applyFont="1" applyAlignment="1">
      <alignment horizontal="center"/>
    </xf>
    <xf numFmtId="0" fontId="3" fillId="0" borderId="0" xfId="0" applyFont="1" applyAlignment="1">
      <alignment horizontal="left"/>
    </xf>
    <xf numFmtId="164" fontId="8" fillId="0" borderId="1" xfId="1" applyNumberFormat="1" applyFont="1" applyBorder="1" applyAlignment="1" applyProtection="1">
      <alignment horizontal="right" vertical="top"/>
      <protection locked="0"/>
    </xf>
    <xf numFmtId="0" fontId="4" fillId="2" borderId="1" xfId="0" applyFont="1" applyFill="1" applyBorder="1" applyAlignment="1">
      <alignment horizontal="center" vertical="top"/>
    </xf>
    <xf numFmtId="0" fontId="4" fillId="0" borderId="1" xfId="0" applyFont="1" applyBorder="1" applyAlignment="1" applyProtection="1">
      <alignment horizontal="center" vertical="top"/>
      <protection locked="0"/>
    </xf>
    <xf numFmtId="164" fontId="8" fillId="2" borderId="1" xfId="1" applyNumberFormat="1" applyFont="1" applyFill="1" applyBorder="1" applyAlignment="1">
      <alignment horizontal="right" vertical="top"/>
    </xf>
  </cellXfs>
  <cellStyles count="3">
    <cellStyle name="Normální" xfId="0" builtinId="0"/>
    <cellStyle name="Normální 36" xfId="2" xr:uid="{00000000-0005-0000-0000-000001000000}"/>
    <cellStyle name="normální_Zadávací podklad pro profes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20(AVTG)/AVTG%20PROJEKTY%20SHARE/1700782,%20Projekt%20n&#225;bytek-AVT%202017,%20MUNI,%20AVT/INPUTS/01_Specifikace_mistnosti_2017-12-08_8.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FAKULTA (mustr)"/>
      <sheetName val="LF"/>
      <sheetName val="FSpS"/>
      <sheetName val="UKB"/>
      <sheetName val="FF"/>
      <sheetName val="FF-video"/>
      <sheetName val="FSS"/>
      <sheetName val="LAW"/>
      <sheetName val="typy"/>
      <sheetName val="FI"/>
      <sheetName val="PedF"/>
      <sheetName val="PřF"/>
      <sheetName val="ESF"/>
      <sheetName val="CJV"/>
      <sheetName val="Tělocvičny"/>
      <sheetName val="Infopanely"/>
    </sheetNames>
    <sheetDataSet>
      <sheetData sheetId="0"/>
      <sheetData sheetId="1"/>
      <sheetData sheetId="2"/>
      <sheetData sheetId="3"/>
      <sheetData sheetId="4"/>
      <sheetData sheetId="5"/>
      <sheetData sheetId="6"/>
      <sheetData sheetId="7"/>
      <sheetData sheetId="8"/>
      <sheetData sheetId="9">
        <row r="1">
          <cell r="A1" t="str">
            <v>0_Nevím</v>
          </cell>
        </row>
        <row r="2">
          <cell r="A2" t="str">
            <v>1_Projekce 3500</v>
          </cell>
        </row>
        <row r="3">
          <cell r="A3" t="str">
            <v>2_Projekce 6000</v>
          </cell>
        </row>
        <row r="4">
          <cell r="A4" t="str">
            <v>3_Učebna short</v>
          </cell>
        </row>
        <row r="5">
          <cell r="A5" t="str">
            <v>4_Pouze mic</v>
          </cell>
        </row>
        <row r="6">
          <cell r="A6" t="str">
            <v>5_Seminární místnost malá TV</v>
          </cell>
        </row>
        <row r="7">
          <cell r="A7" t="str">
            <v>6_Učebna malá bez ozvučení</v>
          </cell>
        </row>
        <row r="8">
          <cell r="A8" t="str">
            <v>7_Učebna malá</v>
          </cell>
        </row>
        <row r="9">
          <cell r="A9" t="str">
            <v>8_Místnost malá - Interaktivní</v>
          </cell>
        </row>
        <row r="10">
          <cell r="A10" t="str">
            <v>9_Místnost střední</v>
          </cell>
        </row>
        <row r="11">
          <cell r="A11" t="str">
            <v>10_Místnost velká 1</v>
          </cell>
        </row>
        <row r="12">
          <cell r="A12" t="str">
            <v>11_Místnost velká 2</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zoomScale="85" zoomScaleNormal="85" zoomScaleSheetLayoutView="85" workbookViewId="0" xr3:uid="{AEA406A1-0E4B-5B11-9CD5-51D6E497D94C}">
      <pane ySplit="8" topLeftCell="A12" activePane="bottomLeft" state="frozen"/>
      <selection pane="bottomLeft" activeCell="H12" sqref="H12"/>
      <selection activeCell="C14" sqref="C14"/>
    </sheetView>
  </sheetViews>
  <sheetFormatPr defaultRowHeight="15"/>
  <cols>
    <col min="1" max="1" width="5.7109375" style="24" customWidth="1"/>
    <col min="2" max="2" width="56.5703125" style="7" bestFit="1" customWidth="1"/>
    <col min="3" max="3" width="7" style="7" customWidth="1"/>
    <col min="5" max="6" width="23.7109375" style="7" bestFit="1" customWidth="1"/>
    <col min="7" max="7" width="56.85546875" style="7" customWidth="1"/>
    <col min="8" max="9" width="13.85546875" style="7" customWidth="1"/>
    <col min="10" max="10" width="6" style="7" customWidth="1"/>
    <col min="11" max="11" width="8.85546875" style="7" bestFit="1" customWidth="1"/>
    <col min="12" max="14" width="7.7109375" style="7" bestFit="1" customWidth="1"/>
    <col min="15" max="15" width="10.7109375" style="7" bestFit="1" customWidth="1"/>
  </cols>
  <sheetData>
    <row r="1" spans="1:15">
      <c r="A1" s="18" t="s">
        <v>0</v>
      </c>
      <c r="B1" s="9"/>
      <c r="C1" s="9" t="s">
        <v>1</v>
      </c>
      <c r="D1" s="9"/>
      <c r="E1" s="9"/>
      <c r="F1" s="10"/>
    </row>
    <row r="2" spans="1:15" ht="21" customHeight="1">
      <c r="A2" s="19" t="s">
        <v>2</v>
      </c>
      <c r="C2" s="7" t="s">
        <v>3</v>
      </c>
      <c r="D2" s="7"/>
      <c r="F2" s="11"/>
      <c r="G2" s="29"/>
    </row>
    <row r="3" spans="1:15" ht="21" customHeight="1">
      <c r="A3" s="19" t="s">
        <v>4</v>
      </c>
      <c r="D3" s="7"/>
      <c r="F3" s="11"/>
      <c r="G3" s="29"/>
      <c r="H3" s="33"/>
      <c r="I3" s="33"/>
    </row>
    <row r="4" spans="1:15" ht="21" customHeight="1">
      <c r="A4" s="20" t="s">
        <v>5</v>
      </c>
      <c r="B4" s="12"/>
      <c r="C4" s="12" t="s">
        <v>6</v>
      </c>
      <c r="D4" s="12"/>
      <c r="E4" s="12"/>
      <c r="F4" s="13"/>
      <c r="G4" s="29"/>
      <c r="H4" s="34"/>
      <c r="I4" s="34"/>
    </row>
    <row r="5" spans="1:15" ht="20.25" customHeight="1">
      <c r="A5" s="20" t="s">
        <v>7</v>
      </c>
      <c r="B5" s="12"/>
      <c r="C5" s="12" t="s">
        <v>8</v>
      </c>
      <c r="D5" s="12"/>
      <c r="E5" s="12"/>
      <c r="F5" s="13"/>
      <c r="G5" s="30"/>
      <c r="H5" s="34"/>
      <c r="I5" s="34"/>
    </row>
    <row r="6" spans="1:15" ht="15.75" customHeight="1" thickBot="1">
      <c r="A6" s="21"/>
      <c r="B6" s="14"/>
      <c r="C6" s="15"/>
      <c r="D6" s="15"/>
      <c r="E6" s="15"/>
      <c r="F6" s="16"/>
      <c r="H6" s="35"/>
      <c r="I6" s="35"/>
    </row>
    <row r="7" spans="1:15" ht="15.75" customHeight="1" thickBot="1">
      <c r="A7" s="22"/>
      <c r="B7" s="1"/>
      <c r="C7" s="1"/>
      <c r="D7" s="1"/>
      <c r="E7" s="25"/>
      <c r="F7" s="1"/>
      <c r="G7" s="1"/>
      <c r="L7" s="26"/>
      <c r="M7" s="26"/>
      <c r="N7" s="26"/>
      <c r="O7" s="26"/>
    </row>
    <row r="8" spans="1:15" ht="32.25" customHeight="1" thickTop="1">
      <c r="A8" s="23" t="s">
        <v>9</v>
      </c>
      <c r="B8" s="3" t="s">
        <v>10</v>
      </c>
      <c r="C8" s="4" t="s">
        <v>11</v>
      </c>
      <c r="D8" s="4" t="s">
        <v>12</v>
      </c>
      <c r="E8" s="4" t="s">
        <v>13</v>
      </c>
      <c r="F8" s="4" t="s">
        <v>14</v>
      </c>
      <c r="G8" s="3" t="s">
        <v>15</v>
      </c>
      <c r="H8" s="3" t="s">
        <v>16</v>
      </c>
      <c r="I8" s="3" t="s">
        <v>17</v>
      </c>
      <c r="L8" s="17"/>
      <c r="M8" s="17"/>
      <c r="N8" s="17"/>
      <c r="O8" s="17"/>
    </row>
    <row r="9" spans="1:15" ht="63.75" customHeight="1">
      <c r="A9" s="2" t="s">
        <v>18</v>
      </c>
      <c r="B9" s="8" t="s">
        <v>19</v>
      </c>
      <c r="C9" s="2">
        <v>2</v>
      </c>
      <c r="D9" s="2" t="s">
        <v>20</v>
      </c>
      <c r="E9" s="36"/>
      <c r="F9" s="5">
        <f t="shared" ref="F9:F26" si="0">C9*E9</f>
        <v>0</v>
      </c>
      <c r="G9" s="6" t="s">
        <v>21</v>
      </c>
      <c r="H9" s="37"/>
      <c r="I9" s="37"/>
      <c r="L9" s="26"/>
      <c r="M9" s="26"/>
      <c r="N9" s="26"/>
      <c r="O9" s="26"/>
    </row>
    <row r="10" spans="1:15" ht="51" customHeight="1">
      <c r="A10" s="2" t="s">
        <v>22</v>
      </c>
      <c r="B10" s="8" t="s">
        <v>23</v>
      </c>
      <c r="C10" s="2">
        <v>1</v>
      </c>
      <c r="D10" s="2" t="s">
        <v>20</v>
      </c>
      <c r="E10" s="36"/>
      <c r="F10" s="5">
        <f t="shared" si="0"/>
        <v>0</v>
      </c>
      <c r="G10" s="6" t="s">
        <v>24</v>
      </c>
      <c r="H10" s="38"/>
      <c r="I10" s="38"/>
      <c r="L10" s="26"/>
      <c r="M10" s="26"/>
      <c r="N10" s="26"/>
      <c r="O10" s="26"/>
    </row>
    <row r="11" spans="1:15" ht="51" customHeight="1">
      <c r="A11" s="2" t="s">
        <v>25</v>
      </c>
      <c r="B11" s="8" t="s">
        <v>26</v>
      </c>
      <c r="C11" s="2">
        <v>1</v>
      </c>
      <c r="D11" s="2" t="s">
        <v>20</v>
      </c>
      <c r="E11" s="36"/>
      <c r="F11" s="5">
        <f t="shared" si="0"/>
        <v>0</v>
      </c>
      <c r="G11" s="6" t="s">
        <v>27</v>
      </c>
      <c r="H11" s="37"/>
      <c r="I11" s="37"/>
      <c r="L11" s="26"/>
      <c r="M11" s="26"/>
      <c r="N11" s="26"/>
      <c r="O11" s="26"/>
    </row>
    <row r="12" spans="1:15" ht="102" customHeight="1">
      <c r="A12" s="2" t="s">
        <v>28</v>
      </c>
      <c r="B12" s="8" t="s">
        <v>29</v>
      </c>
      <c r="C12" s="2">
        <v>1</v>
      </c>
      <c r="D12" s="2" t="s">
        <v>20</v>
      </c>
      <c r="E12" s="36"/>
      <c r="F12" s="5">
        <f t="shared" si="0"/>
        <v>0</v>
      </c>
      <c r="G12" s="6" t="s">
        <v>30</v>
      </c>
      <c r="H12" s="38"/>
      <c r="I12" s="38"/>
      <c r="L12" s="26"/>
      <c r="M12" s="26"/>
      <c r="N12" s="26"/>
      <c r="O12" s="26"/>
    </row>
    <row r="13" spans="1:15" ht="51" customHeight="1">
      <c r="A13" s="2" t="s">
        <v>31</v>
      </c>
      <c r="B13" s="8" t="s">
        <v>32</v>
      </c>
      <c r="C13" s="2">
        <v>4</v>
      </c>
      <c r="D13" s="2" t="s">
        <v>20</v>
      </c>
      <c r="E13" s="36"/>
      <c r="F13" s="5">
        <f t="shared" si="0"/>
        <v>0</v>
      </c>
      <c r="G13" s="6" t="s">
        <v>33</v>
      </c>
      <c r="H13" s="37"/>
      <c r="I13" s="37"/>
      <c r="L13" s="26"/>
      <c r="M13" s="26"/>
      <c r="N13" s="26"/>
      <c r="O13" s="26"/>
    </row>
    <row r="14" spans="1:15" ht="76.5" customHeight="1">
      <c r="A14" s="2" t="s">
        <v>34</v>
      </c>
      <c r="B14" s="8" t="s">
        <v>35</v>
      </c>
      <c r="C14" s="2">
        <v>7</v>
      </c>
      <c r="D14" s="2" t="s">
        <v>20</v>
      </c>
      <c r="E14" s="36"/>
      <c r="F14" s="5">
        <f t="shared" si="0"/>
        <v>0</v>
      </c>
      <c r="G14" s="6" t="s">
        <v>36</v>
      </c>
      <c r="H14" s="38"/>
      <c r="I14" s="38"/>
      <c r="L14" s="26"/>
      <c r="M14" s="26"/>
      <c r="N14" s="26"/>
      <c r="O14" s="26"/>
    </row>
    <row r="15" spans="1:15" ht="38.25" customHeight="1">
      <c r="A15" s="2" t="s">
        <v>37</v>
      </c>
      <c r="B15" s="8" t="s">
        <v>38</v>
      </c>
      <c r="C15" s="2">
        <v>1</v>
      </c>
      <c r="D15" s="2" t="s">
        <v>20</v>
      </c>
      <c r="E15" s="36"/>
      <c r="F15" s="5">
        <f t="shared" si="0"/>
        <v>0</v>
      </c>
      <c r="G15" s="6" t="s">
        <v>39</v>
      </c>
      <c r="H15" s="37"/>
      <c r="I15" s="37"/>
      <c r="L15" s="26"/>
      <c r="M15" s="26"/>
      <c r="N15" s="26"/>
      <c r="O15" s="26"/>
    </row>
    <row r="16" spans="1:15" ht="63.75" customHeight="1">
      <c r="A16" s="2" t="s">
        <v>40</v>
      </c>
      <c r="B16" s="8" t="s">
        <v>41</v>
      </c>
      <c r="C16" s="2">
        <v>1</v>
      </c>
      <c r="D16" s="2" t="s">
        <v>20</v>
      </c>
      <c r="E16" s="36"/>
      <c r="F16" s="5">
        <f t="shared" si="0"/>
        <v>0</v>
      </c>
      <c r="G16" s="6" t="s">
        <v>42</v>
      </c>
      <c r="H16" s="37"/>
      <c r="I16" s="37"/>
      <c r="L16" s="26"/>
      <c r="M16" s="26"/>
      <c r="N16" s="26"/>
      <c r="O16" s="26"/>
    </row>
    <row r="17" spans="1:15" ht="38.25" customHeight="1">
      <c r="A17" s="2" t="s">
        <v>43</v>
      </c>
      <c r="B17" s="8" t="s">
        <v>44</v>
      </c>
      <c r="C17" s="2">
        <v>7</v>
      </c>
      <c r="D17" s="2" t="s">
        <v>20</v>
      </c>
      <c r="E17" s="36"/>
      <c r="F17" s="5">
        <f t="shared" si="0"/>
        <v>0</v>
      </c>
      <c r="G17" s="6" t="s">
        <v>45</v>
      </c>
      <c r="H17" s="37"/>
      <c r="I17" s="37"/>
      <c r="L17" s="26"/>
      <c r="M17" s="26"/>
      <c r="N17" s="26"/>
      <c r="O17" s="26"/>
    </row>
    <row r="18" spans="1:15" ht="51" customHeight="1">
      <c r="A18" s="2" t="s">
        <v>46</v>
      </c>
      <c r="B18" s="8" t="s">
        <v>47</v>
      </c>
      <c r="C18" s="2">
        <v>4</v>
      </c>
      <c r="D18" s="2" t="s">
        <v>20</v>
      </c>
      <c r="E18" s="36"/>
      <c r="F18" s="5">
        <f t="shared" si="0"/>
        <v>0</v>
      </c>
      <c r="G18" s="6" t="s">
        <v>48</v>
      </c>
      <c r="H18" s="37"/>
      <c r="I18" s="37"/>
      <c r="L18" s="26"/>
      <c r="M18" s="26"/>
      <c r="N18" s="26"/>
      <c r="O18" s="26"/>
    </row>
    <row r="19" spans="1:15" ht="63.75" customHeight="1">
      <c r="A19" s="2" t="s">
        <v>49</v>
      </c>
      <c r="B19" s="8" t="s">
        <v>50</v>
      </c>
      <c r="C19" s="2">
        <v>8</v>
      </c>
      <c r="D19" s="2" t="s">
        <v>20</v>
      </c>
      <c r="E19" s="36"/>
      <c r="F19" s="5">
        <f t="shared" si="0"/>
        <v>0</v>
      </c>
      <c r="G19" s="6" t="s">
        <v>51</v>
      </c>
      <c r="H19" s="37"/>
      <c r="I19" s="37"/>
      <c r="L19" s="26"/>
      <c r="M19" s="26"/>
      <c r="N19" s="26"/>
      <c r="O19" s="26"/>
    </row>
    <row r="20" spans="1:15" ht="38.25" customHeight="1">
      <c r="A20" s="2" t="s">
        <v>52</v>
      </c>
      <c r="B20" s="8" t="s">
        <v>53</v>
      </c>
      <c r="C20" s="2">
        <v>4</v>
      </c>
      <c r="D20" s="2" t="s">
        <v>20</v>
      </c>
      <c r="E20" s="36"/>
      <c r="F20" s="5">
        <f t="shared" si="0"/>
        <v>0</v>
      </c>
      <c r="G20" s="6" t="s">
        <v>54</v>
      </c>
      <c r="H20" s="37"/>
      <c r="I20" s="37"/>
      <c r="L20" s="26"/>
      <c r="M20" s="26"/>
      <c r="N20" s="26"/>
      <c r="O20" s="26"/>
    </row>
    <row r="21" spans="1:15" ht="51" customHeight="1">
      <c r="A21" s="2" t="s">
        <v>55</v>
      </c>
      <c r="B21" s="8" t="s">
        <v>56</v>
      </c>
      <c r="C21" s="2">
        <v>4</v>
      </c>
      <c r="D21" s="2" t="s">
        <v>20</v>
      </c>
      <c r="E21" s="36"/>
      <c r="F21" s="5">
        <f t="shared" si="0"/>
        <v>0</v>
      </c>
      <c r="G21" s="6" t="s">
        <v>57</v>
      </c>
      <c r="H21" s="37"/>
      <c r="I21" s="37"/>
      <c r="L21" s="26"/>
      <c r="M21" s="26"/>
      <c r="N21" s="26"/>
      <c r="O21" s="26"/>
    </row>
    <row r="22" spans="1:15" ht="51" customHeight="1">
      <c r="A22" s="2" t="s">
        <v>58</v>
      </c>
      <c r="B22" s="8" t="s">
        <v>59</v>
      </c>
      <c r="C22" s="2">
        <v>300</v>
      </c>
      <c r="D22" s="2" t="s">
        <v>60</v>
      </c>
      <c r="E22" s="36"/>
      <c r="F22" s="5">
        <f t="shared" si="0"/>
        <v>0</v>
      </c>
      <c r="G22" s="6" t="s">
        <v>61</v>
      </c>
      <c r="H22" s="37"/>
      <c r="I22" s="37"/>
      <c r="L22" s="26"/>
      <c r="M22" s="26"/>
      <c r="N22" s="26"/>
      <c r="O22" s="26"/>
    </row>
    <row r="23" spans="1:15" ht="38.25" customHeight="1">
      <c r="A23" s="2" t="s">
        <v>62</v>
      </c>
      <c r="B23" s="8" t="s">
        <v>63</v>
      </c>
      <c r="C23" s="2">
        <v>2</v>
      </c>
      <c r="D23" s="2" t="s">
        <v>20</v>
      </c>
      <c r="E23" s="36"/>
      <c r="F23" s="5">
        <f t="shared" si="0"/>
        <v>0</v>
      </c>
      <c r="G23" s="6" t="s">
        <v>64</v>
      </c>
      <c r="H23" s="37"/>
      <c r="I23" s="37"/>
      <c r="L23" s="26"/>
      <c r="M23" s="26"/>
      <c r="N23" s="26"/>
      <c r="O23" s="26"/>
    </row>
    <row r="24" spans="1:15" ht="25.5" customHeight="1">
      <c r="A24" s="2" t="s">
        <v>65</v>
      </c>
      <c r="B24" s="8" t="s">
        <v>66</v>
      </c>
      <c r="C24" s="2">
        <v>2</v>
      </c>
      <c r="D24" s="2" t="s">
        <v>20</v>
      </c>
      <c r="E24" s="36"/>
      <c r="F24" s="5">
        <f t="shared" si="0"/>
        <v>0</v>
      </c>
      <c r="G24" s="6" t="s">
        <v>67</v>
      </c>
      <c r="H24" s="37"/>
      <c r="I24" s="37"/>
      <c r="L24" s="26"/>
      <c r="M24" s="26"/>
      <c r="N24" s="26"/>
      <c r="O24" s="26"/>
    </row>
    <row r="25" spans="1:15" ht="25.5" customHeight="1">
      <c r="A25" s="2" t="s">
        <v>68</v>
      </c>
      <c r="B25" s="8" t="s">
        <v>69</v>
      </c>
      <c r="C25" s="2">
        <v>1</v>
      </c>
      <c r="D25" s="2" t="s">
        <v>70</v>
      </c>
      <c r="E25" s="36"/>
      <c r="F25" s="5">
        <f t="shared" si="0"/>
        <v>0</v>
      </c>
      <c r="G25" s="6" t="s">
        <v>71</v>
      </c>
      <c r="H25" s="37"/>
      <c r="I25" s="37"/>
      <c r="L25" s="26"/>
      <c r="M25" s="26"/>
      <c r="N25" s="26"/>
      <c r="O25" s="26"/>
    </row>
    <row r="26" spans="1:15" ht="25.5" customHeight="1">
      <c r="A26" s="2" t="s">
        <v>72</v>
      </c>
      <c r="B26" s="8" t="s">
        <v>73</v>
      </c>
      <c r="C26" s="2">
        <v>4</v>
      </c>
      <c r="D26" s="2" t="s">
        <v>70</v>
      </c>
      <c r="E26" s="36"/>
      <c r="F26" s="5">
        <f t="shared" si="0"/>
        <v>0</v>
      </c>
      <c r="G26" s="6" t="s">
        <v>74</v>
      </c>
      <c r="H26" s="37"/>
      <c r="I26" s="37"/>
      <c r="L26" s="26"/>
      <c r="M26" s="26"/>
      <c r="N26" s="26"/>
      <c r="O26" s="26"/>
    </row>
    <row r="27" spans="1:15">
      <c r="A27" s="2" t="s">
        <v>75</v>
      </c>
      <c r="B27" s="8" t="s">
        <v>76</v>
      </c>
      <c r="C27" s="2">
        <v>16</v>
      </c>
      <c r="D27" s="2" t="s">
        <v>77</v>
      </c>
      <c r="E27" s="39"/>
      <c r="F27" s="39"/>
      <c r="G27" s="6"/>
      <c r="H27" s="37"/>
      <c r="I27" s="37"/>
      <c r="L27" s="26"/>
      <c r="M27" s="26"/>
      <c r="N27" s="26"/>
      <c r="O27" s="26"/>
    </row>
    <row r="28" spans="1:15">
      <c r="A28" s="2" t="s">
        <v>78</v>
      </c>
      <c r="B28" s="8" t="s">
        <v>79</v>
      </c>
      <c r="C28" s="2">
        <v>32</v>
      </c>
      <c r="D28" s="2" t="s">
        <v>77</v>
      </c>
      <c r="E28" s="39"/>
      <c r="F28" s="39"/>
      <c r="G28" s="6"/>
      <c r="H28" s="37"/>
      <c r="I28" s="37"/>
      <c r="L28" s="26"/>
      <c r="M28" s="26"/>
      <c r="N28" s="26"/>
      <c r="O28" s="26"/>
    </row>
    <row r="29" spans="1:15">
      <c r="A29" s="2" t="s">
        <v>80</v>
      </c>
      <c r="B29" s="8" t="s">
        <v>81</v>
      </c>
      <c r="C29" s="2">
        <v>32</v>
      </c>
      <c r="D29" s="2" t="s">
        <v>77</v>
      </c>
      <c r="E29" s="39"/>
      <c r="F29" s="39"/>
      <c r="G29" s="6"/>
      <c r="H29" s="37"/>
      <c r="I29" s="37"/>
      <c r="L29" s="26"/>
      <c r="M29" s="26"/>
      <c r="N29" s="26"/>
      <c r="O29" s="26"/>
    </row>
    <row r="30" spans="1:15">
      <c r="A30" s="2" t="s">
        <v>82</v>
      </c>
      <c r="B30" s="8" t="s">
        <v>83</v>
      </c>
      <c r="C30" s="2">
        <v>144</v>
      </c>
      <c r="D30" s="2" t="s">
        <v>77</v>
      </c>
      <c r="E30" s="39"/>
      <c r="F30" s="39"/>
      <c r="G30" s="6"/>
      <c r="H30" s="37"/>
      <c r="I30" s="37"/>
      <c r="L30" s="26"/>
      <c r="M30" s="26"/>
      <c r="N30" s="26"/>
      <c r="O30" s="26"/>
    </row>
    <row r="31" spans="1:15">
      <c r="A31" s="2" t="s">
        <v>84</v>
      </c>
      <c r="B31" s="8" t="s">
        <v>85</v>
      </c>
      <c r="C31" s="2">
        <v>16</v>
      </c>
      <c r="D31" s="2" t="s">
        <v>77</v>
      </c>
      <c r="E31" s="39"/>
      <c r="F31" s="39"/>
      <c r="G31" s="6"/>
      <c r="H31" s="37"/>
      <c r="I31" s="37"/>
      <c r="L31" s="26"/>
      <c r="M31" s="26"/>
      <c r="N31" s="26"/>
      <c r="O31" s="26"/>
    </row>
    <row r="32" spans="1:15">
      <c r="D32" s="7"/>
    </row>
    <row r="33" spans="2:15">
      <c r="D33" s="7"/>
    </row>
    <row r="34" spans="2:15">
      <c r="D34" s="7"/>
      <c r="L34" s="32"/>
      <c r="M34" s="32"/>
      <c r="N34" s="32"/>
      <c r="O34" s="32"/>
    </row>
    <row r="35" spans="2:15">
      <c r="B35" s="28" t="s">
        <v>86</v>
      </c>
      <c r="D35" s="7"/>
      <c r="F35" s="27">
        <f>SUM(F9:F32)</f>
        <v>0</v>
      </c>
      <c r="L35" s="31"/>
      <c r="M35" s="31"/>
      <c r="N35" s="31"/>
      <c r="O35" s="31"/>
    </row>
    <row r="36" spans="2:15">
      <c r="D36" s="7"/>
      <c r="L36" s="32"/>
    </row>
    <row r="37" spans="2:15">
      <c r="D37" s="7"/>
    </row>
    <row r="38" spans="2:15">
      <c r="D38" s="7"/>
    </row>
    <row r="39" spans="2:15">
      <c r="D39" s="7"/>
    </row>
  </sheetData>
  <sheetProtection sheet="1"/>
  <pageMargins left="0.23622047244094491" right="0.23622047244094491" top="0.74803149606299213" bottom="0.74803149606299213" header="0.31496062992125978" footer="0.31496062992125978"/>
  <pageSetup paperSize="9" scale="66" fitToHeight="0"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8743CC7546B364DB0806A972C66EF22" ma:contentTypeVersion="4" ma:contentTypeDescription="Vytvoří nový dokument" ma:contentTypeScope="" ma:versionID="433f7600fff0ccbe96e12dd3267005a8">
  <xsd:schema xmlns:xsd="http://www.w3.org/2001/XMLSchema" xmlns:xs="http://www.w3.org/2001/XMLSchema" xmlns:p="http://schemas.microsoft.com/office/2006/metadata/properties" xmlns:ns2="7dfbae14-5b70-4a6e-98e6-73d00217dcdf" xmlns:ns3="fa7f2184-2e7d-4cc4-b6a2-e5a3ec1d7709" targetNamespace="http://schemas.microsoft.com/office/2006/metadata/properties" ma:root="true" ma:fieldsID="9092624e35f10ba7d7cba96163e74c62" ns2:_="" ns3:_="">
    <xsd:import namespace="7dfbae14-5b70-4a6e-98e6-73d00217dcdf"/>
    <xsd:import namespace="fa7f2184-2e7d-4cc4-b6a2-e5a3ec1d77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bae14-5b70-4a6e-98e6-73d00217d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f2184-2e7d-4cc4-b6a2-e5a3ec1d770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2819FC-ADCB-4E84-AFA7-756295DAB58A}"/>
</file>

<file path=customXml/itemProps2.xml><?xml version="1.0" encoding="utf-8"?>
<ds:datastoreItem xmlns:ds="http://schemas.openxmlformats.org/officeDocument/2006/customXml" ds:itemID="{C0D7F93E-91E1-41CC-9446-2B43C63E905C}"/>
</file>

<file path=customXml/itemProps3.xml><?xml version="1.0" encoding="utf-8"?>
<ds:datastoreItem xmlns:ds="http://schemas.openxmlformats.org/officeDocument/2006/customXml" ds:itemID="{174B0158-DF15-49C9-93A8-9DE9EFA76D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Sylva Kočí</dc:creator>
  <cp:keywords/>
  <dc:description/>
  <cp:lastModifiedBy>Zdeněk Záhora</cp:lastModifiedBy>
  <cp:revision/>
  <dcterms:created xsi:type="dcterms:W3CDTF">2013-07-18T13:10:46Z</dcterms:created>
  <dcterms:modified xsi:type="dcterms:W3CDTF">2018-04-13T07:00:06Z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0x010100B8743CC7546B364DB0806A972C66EF22</vt:lpwstr>
  </property>
</Properties>
</file>