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filterPrivacy="1"/>
  <bookViews>
    <workbookView xWindow="0" yWindow="0" windowWidth="25440" windowHeight="1222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<sst xmlns="http://schemas.openxmlformats.org/spreadsheetml/2006/main" count="306" uniqueCount="59">
  <si>
    <t>Název položky</t>
  </si>
  <si>
    <t>MJ</t>
  </si>
  <si>
    <t>Množství</t>
  </si>
  <si>
    <t>Cena materiál / MJ</t>
  </si>
  <si>
    <t>Celkem materiál</t>
  </si>
  <si>
    <t>Cena montáž / MJ</t>
  </si>
  <si>
    <t>Celkem montáž</t>
  </si>
  <si>
    <t>Strukturovaná kabeláž CAT 5e FTP LSOH 300 MHz Eca</t>
  </si>
  <si>
    <t>m</t>
  </si>
  <si>
    <t>Patch panel neosazený CAT 5e STP 24 portů 1U černý, beznástrojový</t>
  </si>
  <si>
    <t>ks</t>
  </si>
  <si>
    <t>Vyvazovací panel plastová lišta 1U perforovaná</t>
  </si>
  <si>
    <t>Keystone 1x RJ45 CAT 5e STP beznástrojový</t>
  </si>
  <si>
    <t>Konektor na drát 1x RJ45 CAT 5e STP</t>
  </si>
  <si>
    <t>Metalický patch kabel CAT 5e FTP LSOH 3m</t>
  </si>
  <si>
    <t>Protipožární ucpávky - vedení kabeláže přes požární úseky (pokoje)</t>
  </si>
  <si>
    <t>kpl</t>
  </si>
  <si>
    <t>Stavební prostupy horizontální / vertikální včetně zápravky</t>
  </si>
  <si>
    <t>Měření strukturované kabeláže (certifikační) včetně protokolu</t>
  </si>
  <si>
    <t>Přesun stávajícíh rozvodů mezi rozvaděči (osazené patch panely - demontáž, zpětná montáž, měření)</t>
  </si>
  <si>
    <t>hod</t>
  </si>
  <si>
    <t>Drobný instalační materiál, lišta, trubka, popisky, ostatní</t>
  </si>
  <si>
    <t>Celkem v Kč bez DPH</t>
  </si>
  <si>
    <t>Přesun stávajícíh rozvodů mezi rozvaděči (3 osazené patch panely - demontáž, zpětná montáž, prostup, měření)</t>
  </si>
  <si>
    <t>Konektor na drát 1xRJ45 CAT 5e STP</t>
  </si>
  <si>
    <t>Datový rozvaděč kompaktní nerozebíratelný stojanový 42U/800x600, skleněné dveře</t>
  </si>
  <si>
    <t>Pevná police do datového rozvaděče se zvýšenou nosností, hloubka 450mm</t>
  </si>
  <si>
    <t>Rozvodný napájecí panel 9x230V, 1U, bez vypínače a jištění, klasické zakončení (DIN49441), kabel 3m</t>
  </si>
  <si>
    <t>Montážní sada šroubů M6 v sadě 50ks</t>
  </si>
  <si>
    <t>Vázací plastové oko 80x80 MM, vertikální, černé</t>
  </si>
  <si>
    <t>Kompletní migrace datového uzlu (demontáž původního racku a rozvodů, zpětná montáž rozvodů do nového racku)</t>
  </si>
  <si>
    <t>Sdělovací kabel vnitřní s Al stíněním SYKFY 25x2x0,5</t>
  </si>
  <si>
    <t>Optická kabeláž singlemode 12-vláken 9/125 OS2 LSOH  univerzální, gelová ochrana Eca, ochrana proti hlodavcům</t>
  </si>
  <si>
    <t>Optická vana výsuvná s čelem pro 24 konektorů SC/E2000/LC, 1U černá</t>
  </si>
  <si>
    <t>Optická kazeta pro max 24 svárů s víkem a držáky svárů</t>
  </si>
  <si>
    <t>Optický patch kabel singlemode 9/125 OS2 duplexní SC-LC, 2m</t>
  </si>
  <si>
    <t>Patch panel osazený svorkovnice CAT3 25x portů RJ45 1U černý</t>
  </si>
  <si>
    <t>Svorkovnice nerozpojovací typu KRONE pro 10 párů, montáž do vany</t>
  </si>
  <si>
    <t>Držák kovový pro svorkovnice typu KRONE</t>
  </si>
  <si>
    <t>Štítek odklopný popisovací pro svorkovnice typu KRONE</t>
  </si>
  <si>
    <t>Napojení datového rozvaděče na silový přívod se samostatným jištěním 16A</t>
  </si>
  <si>
    <t>Jednostranný optický svár včetně příslušenství (pigtail SC, adaptér SC, ochrana sváru, ostatní)</t>
  </si>
  <si>
    <t>Měření optické kabeláže přímou metodou včetně protokolu</t>
  </si>
  <si>
    <t>Konektor na drát RJ45 CAT 5e STP</t>
  </si>
  <si>
    <t>Ostatní</t>
  </si>
  <si>
    <t>Výkresová dokumentace skutečného stavu</t>
  </si>
  <si>
    <t xml:space="preserve">hod </t>
  </si>
  <si>
    <t>Ostatní nezměřitelné pracovní úkony</t>
  </si>
  <si>
    <t>Dopravné k zákazníkovi, přesun materiálu</t>
  </si>
  <si>
    <t>CELKEM ZA KOMPLETNÍ REALIZACI V KČ BEZ DPH</t>
  </si>
  <si>
    <t>Koleje Vinařská  - Blok A1, Vinařská 5, Brno</t>
  </si>
  <si>
    <t>Koleje Vinařská  - Blok A3, Vinařská 5, Brno</t>
  </si>
  <si>
    <t>Koleje Vinařská  - Blok C1, Vinařská 5, Brno</t>
  </si>
  <si>
    <t>Koleje Vinařská  - Blok C2, Vinařská 5, Brno</t>
  </si>
  <si>
    <t>Koleje Vinařská  - Blok C3, Vinařská 5, Brno</t>
  </si>
  <si>
    <t>Menza Vinařská, Vinařská 5, Brno</t>
  </si>
  <si>
    <t>Koleje Kounicova, Kounicova 50, Brno</t>
  </si>
  <si>
    <t>Koleje Komárov Sladkého, Sladkého 537/13, 617 00 Brno</t>
  </si>
  <si>
    <t>Koleje Komárov Bratří Žůrků, Bří. Žůrků 5, 6017 00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</si>
</sst>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vertical="center" wrapText="1"/>
    </xf>
    <xf numFmtId="0" fontId="3" fillId="0" borderId="1" xfId="0" applyFont="1" applyFill="1" applyBorder="1"/>
    <xf numFmtId="164" fontId="3" fillId="0" borderId="1" xfId="0" applyNumberFormat="1" applyFont="1" applyFill="1" applyBorder="1"/>
    <xf numFmtId="164" fontId="3" fillId="0" borderId="0" xfId="0" applyNumberFormat="1" applyFont="1" applyFill="1" applyBorder="1"/>
    <xf numFmtId="164" fontId="2" fillId="2" borderId="1" xfId="0" applyNumberFormat="1" applyFont="1" applyFill="1" applyBorder="1"/>
    <xf numFmtId="0" fontId="2" fillId="0" borderId="0" xfId="0" applyFont="1" applyFill="1" applyBorder="1"/>
    <xf numFmtId="0" fontId="4" fillId="2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4" fillId="2" borderId="3" xfId="0" applyFont="1" applyFill="1" applyBorder="1" applyAlignment="1">
      <alignment vertical="center" wrapText="1"/>
    </xf>
    <xf numFmtId="164" fontId="3" fillId="0" borderId="4" xfId="0" applyNumberFormat="1" applyFont="1" applyFill="1" applyBorder="1"/>
    <xf numFmtId="164" fontId="2" fillId="0" borderId="0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3" fillId="3" borderId="1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workbookViewId="0" topLeftCell="A112">
      <selection activeCell="G138" sqref="G138"/>
    </sheetView>
  </sheetViews>
  <sheetFormatPr defaultColWidth="9.140625" defaultRowHeight="15"/>
  <cols>
    <col min="1" max="1" width="105.140625" style="0" bestFit="1" customWidth="1"/>
    <col min="2" max="2" width="7.140625" style="0" customWidth="1"/>
    <col min="3" max="3" width="11.140625" style="0" customWidth="1"/>
    <col min="4" max="4" width="22.7109375" style="0" customWidth="1"/>
    <col min="5" max="5" width="18.8515625" style="0" customWidth="1"/>
    <col min="6" max="6" width="22.8515625" style="0" customWidth="1"/>
    <col min="7" max="7" width="24.57421875" style="0" customWidth="1"/>
  </cols>
  <sheetData>
    <row r="1" spans="1:7" ht="15">
      <c r="A1" s="1" t="s">
        <v>50</v>
      </c>
      <c r="B1" s="2"/>
      <c r="C1" s="2"/>
      <c r="D1" s="2"/>
      <c r="E1" s="2"/>
      <c r="F1" s="2"/>
      <c r="G1" s="2"/>
    </row>
    <row r="2" spans="1:7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5">
      <c r="A3" s="4" t="s">
        <v>7</v>
      </c>
      <c r="B3" s="4" t="s">
        <v>8</v>
      </c>
      <c r="C3" s="4">
        <v>3717</v>
      </c>
      <c r="D3" s="15">
        <v>0</v>
      </c>
      <c r="E3" s="5">
        <f>C3*D3</f>
        <v>0</v>
      </c>
      <c r="F3" s="15">
        <v>0</v>
      </c>
      <c r="G3" s="5">
        <f>C3*F3</f>
        <v>0</v>
      </c>
    </row>
    <row r="4" spans="1:7" ht="15">
      <c r="A4" s="4" t="s">
        <v>9</v>
      </c>
      <c r="B4" s="4" t="s">
        <v>10</v>
      </c>
      <c r="C4" s="4">
        <v>3</v>
      </c>
      <c r="D4" s="15">
        <v>0</v>
      </c>
      <c r="E4" s="5">
        <f aca="true" t="shared" si="0" ref="E4:E13">C4*D4</f>
        <v>0</v>
      </c>
      <c r="F4" s="15">
        <v>0</v>
      </c>
      <c r="G4" s="5">
        <f aca="true" t="shared" si="1" ref="G4:G13">C4*F4</f>
        <v>0</v>
      </c>
    </row>
    <row r="5" spans="1:7" ht="15">
      <c r="A5" s="4" t="s">
        <v>11</v>
      </c>
      <c r="B5" s="4" t="s">
        <v>10</v>
      </c>
      <c r="C5" s="4">
        <v>3</v>
      </c>
      <c r="D5" s="15">
        <v>0</v>
      </c>
      <c r="E5" s="5">
        <f t="shared" si="0"/>
        <v>0</v>
      </c>
      <c r="F5" s="15">
        <v>0</v>
      </c>
      <c r="G5" s="5">
        <f t="shared" si="1"/>
        <v>0</v>
      </c>
    </row>
    <row r="6" spans="1:7" ht="15">
      <c r="A6" s="4" t="s">
        <v>12</v>
      </c>
      <c r="B6" s="4" t="s">
        <v>10</v>
      </c>
      <c r="C6" s="4">
        <v>72</v>
      </c>
      <c r="D6" s="15">
        <v>0</v>
      </c>
      <c r="E6" s="5">
        <f t="shared" si="0"/>
        <v>0</v>
      </c>
      <c r="F6" s="15">
        <v>0</v>
      </c>
      <c r="G6" s="5">
        <f t="shared" si="1"/>
        <v>0</v>
      </c>
    </row>
    <row r="7" spans="1:7" ht="15">
      <c r="A7" s="4" t="s">
        <v>13</v>
      </c>
      <c r="B7" s="4" t="s">
        <v>10</v>
      </c>
      <c r="C7" s="4">
        <v>63</v>
      </c>
      <c r="D7" s="15">
        <v>0</v>
      </c>
      <c r="E7" s="5">
        <f t="shared" si="0"/>
        <v>0</v>
      </c>
      <c r="F7" s="15">
        <v>0</v>
      </c>
      <c r="G7" s="5">
        <f t="shared" si="1"/>
        <v>0</v>
      </c>
    </row>
    <row r="8" spans="1:7" ht="15">
      <c r="A8" s="4" t="s">
        <v>14</v>
      </c>
      <c r="B8" s="4" t="s">
        <v>10</v>
      </c>
      <c r="C8" s="4">
        <v>63</v>
      </c>
      <c r="D8" s="15">
        <v>0</v>
      </c>
      <c r="E8" s="5">
        <f t="shared" si="0"/>
        <v>0</v>
      </c>
      <c r="F8" s="15">
        <v>0</v>
      </c>
      <c r="G8" s="5">
        <f t="shared" si="1"/>
        <v>0</v>
      </c>
    </row>
    <row r="9" spans="1:7" ht="15">
      <c r="A9" s="4" t="s">
        <v>15</v>
      </c>
      <c r="B9" s="4" t="s">
        <v>16</v>
      </c>
      <c r="C9" s="4">
        <v>1</v>
      </c>
      <c r="D9" s="15">
        <v>0</v>
      </c>
      <c r="E9" s="5">
        <f t="shared" si="0"/>
        <v>0</v>
      </c>
      <c r="F9" s="15">
        <v>0</v>
      </c>
      <c r="G9" s="5">
        <f t="shared" si="1"/>
        <v>0</v>
      </c>
    </row>
    <row r="10" spans="1:7" ht="15">
      <c r="A10" s="4" t="s">
        <v>17</v>
      </c>
      <c r="B10" s="4" t="s">
        <v>16</v>
      </c>
      <c r="C10" s="4">
        <v>1</v>
      </c>
      <c r="D10" s="15">
        <v>0</v>
      </c>
      <c r="E10" s="5">
        <f t="shared" si="0"/>
        <v>0</v>
      </c>
      <c r="F10" s="15">
        <v>0</v>
      </c>
      <c r="G10" s="5">
        <f t="shared" si="1"/>
        <v>0</v>
      </c>
    </row>
    <row r="11" spans="1:7" ht="15">
      <c r="A11" s="4" t="s">
        <v>18</v>
      </c>
      <c r="B11" s="4" t="s">
        <v>10</v>
      </c>
      <c r="C11" s="4">
        <v>71</v>
      </c>
      <c r="D11" s="15">
        <v>0</v>
      </c>
      <c r="E11" s="5">
        <f t="shared" si="0"/>
        <v>0</v>
      </c>
      <c r="F11" s="15">
        <v>0</v>
      </c>
      <c r="G11" s="5">
        <f t="shared" si="1"/>
        <v>0</v>
      </c>
    </row>
    <row r="12" spans="1:7" ht="15">
      <c r="A12" s="4" t="s">
        <v>19</v>
      </c>
      <c r="B12" s="4" t="s">
        <v>20</v>
      </c>
      <c r="C12" s="4">
        <v>32</v>
      </c>
      <c r="D12" s="15">
        <v>0</v>
      </c>
      <c r="E12" s="5">
        <f t="shared" si="0"/>
        <v>0</v>
      </c>
      <c r="F12" s="15">
        <v>0</v>
      </c>
      <c r="G12" s="5">
        <f t="shared" si="1"/>
        <v>0</v>
      </c>
    </row>
    <row r="13" spans="1:7" ht="15">
      <c r="A13" s="4" t="s">
        <v>21</v>
      </c>
      <c r="B13" s="4" t="s">
        <v>16</v>
      </c>
      <c r="C13" s="4">
        <v>1</v>
      </c>
      <c r="D13" s="15">
        <v>0</v>
      </c>
      <c r="E13" s="5">
        <f t="shared" si="0"/>
        <v>0</v>
      </c>
      <c r="F13" s="15">
        <v>0</v>
      </c>
      <c r="G13" s="5">
        <f t="shared" si="1"/>
        <v>0</v>
      </c>
    </row>
    <row r="14" spans="1:7" ht="15">
      <c r="A14" s="1" t="s">
        <v>22</v>
      </c>
      <c r="B14" s="2"/>
      <c r="C14" s="2"/>
      <c r="D14" s="6"/>
      <c r="E14" s="7">
        <f>SUM(E3:E13)</f>
        <v>0</v>
      </c>
      <c r="F14" s="6"/>
      <c r="G14" s="7">
        <f>SUM(G3:G13)</f>
        <v>0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1" t="s">
        <v>51</v>
      </c>
      <c r="B16" s="2"/>
      <c r="C16" s="2"/>
      <c r="D16" s="2"/>
      <c r="E16" s="2"/>
      <c r="F16" s="2"/>
      <c r="G16" s="2"/>
    </row>
    <row r="17" spans="1:7" ht="15">
      <c r="A17" s="3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</row>
    <row r="18" spans="1:7" ht="15">
      <c r="A18" s="4" t="s">
        <v>7</v>
      </c>
      <c r="B18" s="4" t="s">
        <v>8</v>
      </c>
      <c r="C18" s="4">
        <v>3717</v>
      </c>
      <c r="D18" s="15">
        <v>0</v>
      </c>
      <c r="E18" s="5">
        <f aca="true" t="shared" si="2" ref="E18:E28">C18*D18</f>
        <v>0</v>
      </c>
      <c r="F18" s="15">
        <v>0</v>
      </c>
      <c r="G18" s="5">
        <f aca="true" t="shared" si="3" ref="G18:G28">C18*F18</f>
        <v>0</v>
      </c>
    </row>
    <row r="19" spans="1:7" ht="15">
      <c r="A19" s="4" t="s">
        <v>9</v>
      </c>
      <c r="B19" s="4" t="s">
        <v>10</v>
      </c>
      <c r="C19" s="4">
        <v>3</v>
      </c>
      <c r="D19" s="15">
        <v>0</v>
      </c>
      <c r="E19" s="5">
        <f t="shared" si="2"/>
        <v>0</v>
      </c>
      <c r="F19" s="15">
        <v>0</v>
      </c>
      <c r="G19" s="5">
        <f t="shared" si="3"/>
        <v>0</v>
      </c>
    </row>
    <row r="20" spans="1:7" ht="15">
      <c r="A20" s="4" t="s">
        <v>11</v>
      </c>
      <c r="B20" s="4" t="s">
        <v>10</v>
      </c>
      <c r="C20" s="4">
        <v>3</v>
      </c>
      <c r="D20" s="15">
        <v>0</v>
      </c>
      <c r="E20" s="5">
        <f t="shared" si="2"/>
        <v>0</v>
      </c>
      <c r="F20" s="15">
        <v>0</v>
      </c>
      <c r="G20" s="5">
        <f t="shared" si="3"/>
        <v>0</v>
      </c>
    </row>
    <row r="21" spans="1:7" ht="15">
      <c r="A21" s="4" t="s">
        <v>12</v>
      </c>
      <c r="B21" s="4" t="s">
        <v>10</v>
      </c>
      <c r="C21" s="4">
        <v>72</v>
      </c>
      <c r="D21" s="15">
        <v>0</v>
      </c>
      <c r="E21" s="5">
        <f t="shared" si="2"/>
        <v>0</v>
      </c>
      <c r="F21" s="15">
        <v>0</v>
      </c>
      <c r="G21" s="5">
        <f t="shared" si="3"/>
        <v>0</v>
      </c>
    </row>
    <row r="22" spans="1:7" ht="15">
      <c r="A22" s="4" t="s">
        <v>13</v>
      </c>
      <c r="B22" s="4" t="s">
        <v>10</v>
      </c>
      <c r="C22" s="4">
        <v>63</v>
      </c>
      <c r="D22" s="15">
        <v>0</v>
      </c>
      <c r="E22" s="5">
        <f t="shared" si="2"/>
        <v>0</v>
      </c>
      <c r="F22" s="15">
        <v>0</v>
      </c>
      <c r="G22" s="5">
        <f t="shared" si="3"/>
        <v>0</v>
      </c>
    </row>
    <row r="23" spans="1:7" ht="15">
      <c r="A23" s="4" t="s">
        <v>14</v>
      </c>
      <c r="B23" s="4" t="s">
        <v>10</v>
      </c>
      <c r="C23" s="4">
        <v>63</v>
      </c>
      <c r="D23" s="15">
        <v>0</v>
      </c>
      <c r="E23" s="5">
        <f t="shared" si="2"/>
        <v>0</v>
      </c>
      <c r="F23" s="15">
        <v>0</v>
      </c>
      <c r="G23" s="5">
        <f t="shared" si="3"/>
        <v>0</v>
      </c>
    </row>
    <row r="24" spans="1:7" ht="15">
      <c r="A24" s="4" t="s">
        <v>15</v>
      </c>
      <c r="B24" s="4" t="s">
        <v>16</v>
      </c>
      <c r="C24" s="4">
        <v>1</v>
      </c>
      <c r="D24" s="15">
        <v>0</v>
      </c>
      <c r="E24" s="5">
        <f t="shared" si="2"/>
        <v>0</v>
      </c>
      <c r="F24" s="15">
        <v>0</v>
      </c>
      <c r="G24" s="5">
        <f t="shared" si="3"/>
        <v>0</v>
      </c>
    </row>
    <row r="25" spans="1:7" ht="15">
      <c r="A25" s="4" t="s">
        <v>17</v>
      </c>
      <c r="B25" s="4" t="s">
        <v>16</v>
      </c>
      <c r="C25" s="4">
        <v>1</v>
      </c>
      <c r="D25" s="15">
        <v>0</v>
      </c>
      <c r="E25" s="5">
        <f t="shared" si="2"/>
        <v>0</v>
      </c>
      <c r="F25" s="15">
        <v>0</v>
      </c>
      <c r="G25" s="5">
        <f t="shared" si="3"/>
        <v>0</v>
      </c>
    </row>
    <row r="26" spans="1:7" ht="15">
      <c r="A26" s="4" t="s">
        <v>18</v>
      </c>
      <c r="B26" s="4" t="s">
        <v>10</v>
      </c>
      <c r="C26" s="4">
        <v>71</v>
      </c>
      <c r="D26" s="15">
        <v>0</v>
      </c>
      <c r="E26" s="5">
        <f t="shared" si="2"/>
        <v>0</v>
      </c>
      <c r="F26" s="15">
        <v>0</v>
      </c>
      <c r="G26" s="5">
        <f t="shared" si="3"/>
        <v>0</v>
      </c>
    </row>
    <row r="27" spans="1:7" ht="15">
      <c r="A27" s="4" t="s">
        <v>23</v>
      </c>
      <c r="B27" s="4" t="s">
        <v>20</v>
      </c>
      <c r="C27" s="4">
        <v>32</v>
      </c>
      <c r="D27" s="15">
        <v>0</v>
      </c>
      <c r="E27" s="5">
        <f t="shared" si="2"/>
        <v>0</v>
      </c>
      <c r="F27" s="15">
        <v>0</v>
      </c>
      <c r="G27" s="5">
        <f t="shared" si="3"/>
        <v>0</v>
      </c>
    </row>
    <row r="28" spans="1:7" ht="15">
      <c r="A28" s="4" t="s">
        <v>21</v>
      </c>
      <c r="B28" s="4" t="s">
        <v>16</v>
      </c>
      <c r="C28" s="4">
        <v>1</v>
      </c>
      <c r="D28" s="15">
        <v>0</v>
      </c>
      <c r="E28" s="5">
        <f t="shared" si="2"/>
        <v>0</v>
      </c>
      <c r="F28" s="15">
        <v>0</v>
      </c>
      <c r="G28" s="5">
        <f t="shared" si="3"/>
        <v>0</v>
      </c>
    </row>
    <row r="29" spans="1:7" ht="15">
      <c r="A29" s="1" t="s">
        <v>22</v>
      </c>
      <c r="B29" s="2"/>
      <c r="C29" s="2"/>
      <c r="D29" s="6"/>
      <c r="E29" s="7">
        <f>SUM(E18:E28)</f>
        <v>0</v>
      </c>
      <c r="F29" s="6"/>
      <c r="G29" s="7">
        <f>SUM(G18:G28)</f>
        <v>0</v>
      </c>
    </row>
    <row r="30" spans="1:7" ht="15">
      <c r="A30" s="8"/>
      <c r="B30" s="2"/>
      <c r="C30" s="2"/>
      <c r="D30" s="2"/>
      <c r="E30" s="2"/>
      <c r="F30" s="2"/>
      <c r="G30" s="2"/>
    </row>
    <row r="31" spans="1:7" ht="15">
      <c r="A31" s="1" t="s">
        <v>52</v>
      </c>
      <c r="B31" s="2"/>
      <c r="C31" s="2"/>
      <c r="D31" s="2"/>
      <c r="E31" s="2"/>
      <c r="F31" s="2"/>
      <c r="G31" s="2"/>
    </row>
    <row r="32" spans="1:7" ht="15">
      <c r="A32" s="3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</row>
    <row r="33" spans="1:7" ht="15">
      <c r="A33" s="4" t="s">
        <v>7</v>
      </c>
      <c r="B33" s="4" t="s">
        <v>8</v>
      </c>
      <c r="C33" s="4">
        <v>135</v>
      </c>
      <c r="D33" s="15">
        <v>0</v>
      </c>
      <c r="E33" s="5">
        <f aca="true" t="shared" si="4" ref="E33:E45">C33*D33</f>
        <v>0</v>
      </c>
      <c r="F33" s="15">
        <v>0</v>
      </c>
      <c r="G33" s="5">
        <f aca="true" t="shared" si="5" ref="G33:G45">C33*F33</f>
        <v>0</v>
      </c>
    </row>
    <row r="34" spans="1:7" ht="15">
      <c r="A34" s="4" t="s">
        <v>12</v>
      </c>
      <c r="B34" s="4" t="s">
        <v>10</v>
      </c>
      <c r="C34" s="4">
        <v>3</v>
      </c>
      <c r="D34" s="15">
        <v>0</v>
      </c>
      <c r="E34" s="5">
        <f t="shared" si="4"/>
        <v>0</v>
      </c>
      <c r="F34" s="15">
        <v>0</v>
      </c>
      <c r="G34" s="5">
        <f t="shared" si="5"/>
        <v>0</v>
      </c>
    </row>
    <row r="35" spans="1:7" ht="15">
      <c r="A35" s="4" t="s">
        <v>24</v>
      </c>
      <c r="B35" s="4" t="s">
        <v>10</v>
      </c>
      <c r="C35" s="4">
        <v>3</v>
      </c>
      <c r="D35" s="15">
        <v>0</v>
      </c>
      <c r="E35" s="5">
        <f t="shared" si="4"/>
        <v>0</v>
      </c>
      <c r="F35" s="15">
        <v>0</v>
      </c>
      <c r="G35" s="5">
        <f t="shared" si="5"/>
        <v>0</v>
      </c>
    </row>
    <row r="36" spans="1:7" ht="15">
      <c r="A36" s="4" t="s">
        <v>14</v>
      </c>
      <c r="B36" s="4" t="s">
        <v>10</v>
      </c>
      <c r="C36" s="4">
        <v>3</v>
      </c>
      <c r="D36" s="15">
        <v>0</v>
      </c>
      <c r="E36" s="5">
        <f t="shared" si="4"/>
        <v>0</v>
      </c>
      <c r="F36" s="15">
        <v>0</v>
      </c>
      <c r="G36" s="5">
        <f t="shared" si="5"/>
        <v>0</v>
      </c>
    </row>
    <row r="37" spans="1:7" ht="15">
      <c r="A37" s="4" t="s">
        <v>25</v>
      </c>
      <c r="B37" s="4" t="s">
        <v>10</v>
      </c>
      <c r="C37" s="4">
        <v>1</v>
      </c>
      <c r="D37" s="15">
        <v>0</v>
      </c>
      <c r="E37" s="5">
        <f t="shared" si="4"/>
        <v>0</v>
      </c>
      <c r="F37" s="15">
        <v>0</v>
      </c>
      <c r="G37" s="5">
        <f t="shared" si="5"/>
        <v>0</v>
      </c>
    </row>
    <row r="38" spans="1:7" ht="15">
      <c r="A38" s="4" t="s">
        <v>26</v>
      </c>
      <c r="B38" s="4" t="s">
        <v>10</v>
      </c>
      <c r="C38" s="4">
        <v>2</v>
      </c>
      <c r="D38" s="15">
        <v>0</v>
      </c>
      <c r="E38" s="5">
        <f t="shared" si="4"/>
        <v>0</v>
      </c>
      <c r="F38" s="15">
        <v>0</v>
      </c>
      <c r="G38" s="5">
        <f t="shared" si="5"/>
        <v>0</v>
      </c>
    </row>
    <row r="39" spans="1:7" ht="15">
      <c r="A39" s="4" t="s">
        <v>27</v>
      </c>
      <c r="B39" s="4" t="s">
        <v>10</v>
      </c>
      <c r="C39" s="4">
        <v>4</v>
      </c>
      <c r="D39" s="15">
        <v>0</v>
      </c>
      <c r="E39" s="5">
        <f t="shared" si="4"/>
        <v>0</v>
      </c>
      <c r="F39" s="15">
        <v>0</v>
      </c>
      <c r="G39" s="5">
        <f t="shared" si="5"/>
        <v>0</v>
      </c>
    </row>
    <row r="40" spans="1:7" ht="15">
      <c r="A40" s="4" t="s">
        <v>28</v>
      </c>
      <c r="B40" s="4" t="s">
        <v>10</v>
      </c>
      <c r="C40" s="4">
        <v>1</v>
      </c>
      <c r="D40" s="15">
        <v>0</v>
      </c>
      <c r="E40" s="5">
        <f t="shared" si="4"/>
        <v>0</v>
      </c>
      <c r="F40" s="15">
        <v>0</v>
      </c>
      <c r="G40" s="5">
        <f t="shared" si="5"/>
        <v>0</v>
      </c>
    </row>
    <row r="41" spans="1:7" ht="15">
      <c r="A41" s="4" t="s">
        <v>29</v>
      </c>
      <c r="B41" s="4" t="s">
        <v>10</v>
      </c>
      <c r="C41" s="4">
        <v>20</v>
      </c>
      <c r="D41" s="15">
        <v>0</v>
      </c>
      <c r="E41" s="5">
        <f t="shared" si="4"/>
        <v>0</v>
      </c>
      <c r="F41" s="15">
        <v>0</v>
      </c>
      <c r="G41" s="5">
        <f t="shared" si="5"/>
        <v>0</v>
      </c>
    </row>
    <row r="42" spans="1:7" ht="15">
      <c r="A42" s="4" t="s">
        <v>17</v>
      </c>
      <c r="B42" s="4" t="s">
        <v>16</v>
      </c>
      <c r="C42" s="4">
        <v>1</v>
      </c>
      <c r="D42" s="15">
        <v>0</v>
      </c>
      <c r="E42" s="5">
        <f t="shared" si="4"/>
        <v>0</v>
      </c>
      <c r="F42" s="15">
        <v>0</v>
      </c>
      <c r="G42" s="5">
        <f t="shared" si="5"/>
        <v>0</v>
      </c>
    </row>
    <row r="43" spans="1:7" ht="15">
      <c r="A43" s="4" t="s">
        <v>18</v>
      </c>
      <c r="B43" s="4" t="s">
        <v>10</v>
      </c>
      <c r="C43" s="4">
        <v>3</v>
      </c>
      <c r="D43" s="15">
        <v>0</v>
      </c>
      <c r="E43" s="5">
        <f t="shared" si="4"/>
        <v>0</v>
      </c>
      <c r="F43" s="15">
        <v>0</v>
      </c>
      <c r="G43" s="5">
        <f t="shared" si="5"/>
        <v>0</v>
      </c>
    </row>
    <row r="44" spans="1:7" ht="15">
      <c r="A44" s="4" t="s">
        <v>30</v>
      </c>
      <c r="B44" s="4" t="s">
        <v>20</v>
      </c>
      <c r="C44" s="4">
        <v>32</v>
      </c>
      <c r="D44" s="15">
        <v>0</v>
      </c>
      <c r="E44" s="5">
        <f t="shared" si="4"/>
        <v>0</v>
      </c>
      <c r="F44" s="15">
        <v>0</v>
      </c>
      <c r="G44" s="5">
        <f t="shared" si="5"/>
        <v>0</v>
      </c>
    </row>
    <row r="45" spans="1:7" ht="15">
      <c r="A45" s="4" t="s">
        <v>21</v>
      </c>
      <c r="B45" s="4" t="s">
        <v>16</v>
      </c>
      <c r="C45" s="4">
        <v>1</v>
      </c>
      <c r="D45" s="15">
        <v>0</v>
      </c>
      <c r="E45" s="5">
        <f t="shared" si="4"/>
        <v>0</v>
      </c>
      <c r="F45" s="15">
        <v>0</v>
      </c>
      <c r="G45" s="5">
        <f t="shared" si="5"/>
        <v>0</v>
      </c>
    </row>
    <row r="46" spans="1:7" ht="15">
      <c r="A46" s="1" t="s">
        <v>22</v>
      </c>
      <c r="B46" s="2"/>
      <c r="C46" s="2"/>
      <c r="D46" s="6"/>
      <c r="E46" s="7">
        <f>SUM(E33:E45)</f>
        <v>0</v>
      </c>
      <c r="F46" s="6"/>
      <c r="G46" s="7">
        <f>SUM(G33:G45)</f>
        <v>0</v>
      </c>
    </row>
    <row r="47" spans="1:7" ht="15">
      <c r="A47" s="8"/>
      <c r="B47" s="2"/>
      <c r="C47" s="2"/>
      <c r="D47" s="2"/>
      <c r="E47" s="2"/>
      <c r="F47" s="2"/>
      <c r="G47" s="2"/>
    </row>
    <row r="48" spans="1:7" ht="15">
      <c r="A48" s="1" t="s">
        <v>53</v>
      </c>
      <c r="B48" s="2"/>
      <c r="C48" s="2"/>
      <c r="D48" s="2"/>
      <c r="E48" s="2"/>
      <c r="F48" s="2"/>
      <c r="G48" s="2"/>
    </row>
    <row r="49" spans="1:7" ht="15">
      <c r="A49" s="9" t="s">
        <v>0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</row>
    <row r="50" spans="1:7" ht="15">
      <c r="A50" s="10" t="s">
        <v>7</v>
      </c>
      <c r="B50" s="4" t="s">
        <v>8</v>
      </c>
      <c r="C50" s="4">
        <v>228</v>
      </c>
      <c r="D50" s="15">
        <v>0</v>
      </c>
      <c r="E50" s="5">
        <f aca="true" t="shared" si="6" ref="E50:E75">C50*D50</f>
        <v>0</v>
      </c>
      <c r="F50" s="15">
        <v>0</v>
      </c>
      <c r="G50" s="5">
        <f aca="true" t="shared" si="7" ref="G50:G75">C50*F50</f>
        <v>0</v>
      </c>
    </row>
    <row r="51" spans="1:7" ht="15">
      <c r="A51" s="10" t="s">
        <v>9</v>
      </c>
      <c r="B51" s="4" t="s">
        <v>10</v>
      </c>
      <c r="C51" s="4">
        <v>1</v>
      </c>
      <c r="D51" s="15">
        <v>0</v>
      </c>
      <c r="E51" s="5">
        <f t="shared" si="6"/>
        <v>0</v>
      </c>
      <c r="F51" s="15">
        <v>0</v>
      </c>
      <c r="G51" s="5">
        <f t="shared" si="7"/>
        <v>0</v>
      </c>
    </row>
    <row r="52" spans="1:7" ht="15">
      <c r="A52" s="10" t="s">
        <v>11</v>
      </c>
      <c r="B52" s="4" t="s">
        <v>10</v>
      </c>
      <c r="C52" s="4">
        <v>3</v>
      </c>
      <c r="D52" s="15">
        <v>0</v>
      </c>
      <c r="E52" s="5">
        <f t="shared" si="6"/>
        <v>0</v>
      </c>
      <c r="F52" s="15">
        <v>0</v>
      </c>
      <c r="G52" s="5">
        <f t="shared" si="7"/>
        <v>0</v>
      </c>
    </row>
    <row r="53" spans="1:7" ht="15">
      <c r="A53" s="10" t="s">
        <v>12</v>
      </c>
      <c r="B53" s="4" t="s">
        <v>10</v>
      </c>
      <c r="C53" s="4">
        <v>24</v>
      </c>
      <c r="D53" s="15">
        <v>0</v>
      </c>
      <c r="E53" s="5">
        <f t="shared" si="6"/>
        <v>0</v>
      </c>
      <c r="F53" s="15">
        <v>0</v>
      </c>
      <c r="G53" s="5">
        <f t="shared" si="7"/>
        <v>0</v>
      </c>
    </row>
    <row r="54" spans="1:7" ht="15">
      <c r="A54" s="10" t="s">
        <v>13</v>
      </c>
      <c r="B54" s="4" t="s">
        <v>10</v>
      </c>
      <c r="C54" s="4">
        <v>5</v>
      </c>
      <c r="D54" s="15">
        <v>0</v>
      </c>
      <c r="E54" s="5">
        <f t="shared" si="6"/>
        <v>0</v>
      </c>
      <c r="F54" s="15">
        <v>0</v>
      </c>
      <c r="G54" s="5">
        <f t="shared" si="7"/>
        <v>0</v>
      </c>
    </row>
    <row r="55" spans="1:7" ht="15">
      <c r="A55" s="10" t="s">
        <v>14</v>
      </c>
      <c r="B55" s="4" t="s">
        <v>10</v>
      </c>
      <c r="C55" s="4">
        <v>5</v>
      </c>
      <c r="D55" s="15">
        <v>0</v>
      </c>
      <c r="E55" s="5">
        <f t="shared" si="6"/>
        <v>0</v>
      </c>
      <c r="F55" s="15">
        <v>0</v>
      </c>
      <c r="G55" s="5">
        <f t="shared" si="7"/>
        <v>0</v>
      </c>
    </row>
    <row r="56" spans="1:7" ht="15">
      <c r="A56" s="10" t="s">
        <v>31</v>
      </c>
      <c r="B56" s="4" t="s">
        <v>8</v>
      </c>
      <c r="C56" s="4">
        <v>215</v>
      </c>
      <c r="D56" s="15">
        <v>0</v>
      </c>
      <c r="E56" s="5">
        <f t="shared" si="6"/>
        <v>0</v>
      </c>
      <c r="F56" s="15">
        <v>0</v>
      </c>
      <c r="G56" s="5">
        <f t="shared" si="7"/>
        <v>0</v>
      </c>
    </row>
    <row r="57" spans="1:7" ht="15">
      <c r="A57" s="10" t="s">
        <v>32</v>
      </c>
      <c r="B57" s="4" t="s">
        <v>8</v>
      </c>
      <c r="C57" s="4">
        <v>215</v>
      </c>
      <c r="D57" s="15">
        <v>0</v>
      </c>
      <c r="E57" s="5">
        <f t="shared" si="6"/>
        <v>0</v>
      </c>
      <c r="F57" s="15">
        <v>0</v>
      </c>
      <c r="G57" s="5">
        <f t="shared" si="7"/>
        <v>0</v>
      </c>
    </row>
    <row r="58" spans="1:7" ht="15">
      <c r="A58" s="10" t="s">
        <v>33</v>
      </c>
      <c r="B58" s="4" t="s">
        <v>10</v>
      </c>
      <c r="C58" s="4">
        <v>2</v>
      </c>
      <c r="D58" s="15">
        <v>0</v>
      </c>
      <c r="E58" s="5">
        <f t="shared" si="6"/>
        <v>0</v>
      </c>
      <c r="F58" s="15">
        <v>0</v>
      </c>
      <c r="G58" s="5">
        <f t="shared" si="7"/>
        <v>0</v>
      </c>
    </row>
    <row r="59" spans="1:7" ht="15">
      <c r="A59" s="10" t="s">
        <v>34</v>
      </c>
      <c r="B59" s="4" t="s">
        <v>10</v>
      </c>
      <c r="C59" s="4">
        <v>2</v>
      </c>
      <c r="D59" s="15">
        <v>0</v>
      </c>
      <c r="E59" s="5">
        <f t="shared" si="6"/>
        <v>0</v>
      </c>
      <c r="F59" s="15">
        <v>0</v>
      </c>
      <c r="G59" s="5">
        <f t="shared" si="7"/>
        <v>0</v>
      </c>
    </row>
    <row r="60" spans="1:7" ht="15">
      <c r="A60" s="10" t="s">
        <v>35</v>
      </c>
      <c r="B60" s="4" t="s">
        <v>10</v>
      </c>
      <c r="C60" s="4">
        <v>2</v>
      </c>
      <c r="D60" s="15">
        <v>0</v>
      </c>
      <c r="E60" s="5">
        <f t="shared" si="6"/>
        <v>0</v>
      </c>
      <c r="F60" s="15">
        <v>0</v>
      </c>
      <c r="G60" s="5">
        <f t="shared" si="7"/>
        <v>0</v>
      </c>
    </row>
    <row r="61" spans="1:7" ht="15">
      <c r="A61" s="10" t="s">
        <v>25</v>
      </c>
      <c r="B61" s="4" t="s">
        <v>10</v>
      </c>
      <c r="C61" s="4">
        <v>1</v>
      </c>
      <c r="D61" s="15">
        <v>0</v>
      </c>
      <c r="E61" s="5">
        <f t="shared" si="6"/>
        <v>0</v>
      </c>
      <c r="F61" s="15">
        <v>0</v>
      </c>
      <c r="G61" s="5">
        <f t="shared" si="7"/>
        <v>0</v>
      </c>
    </row>
    <row r="62" spans="1:7" ht="15">
      <c r="A62" s="10" t="s">
        <v>26</v>
      </c>
      <c r="B62" s="4" t="s">
        <v>10</v>
      </c>
      <c r="C62" s="4">
        <v>2</v>
      </c>
      <c r="D62" s="15">
        <v>0</v>
      </c>
      <c r="E62" s="5">
        <f t="shared" si="6"/>
        <v>0</v>
      </c>
      <c r="F62" s="15">
        <v>0</v>
      </c>
      <c r="G62" s="5">
        <f t="shared" si="7"/>
        <v>0</v>
      </c>
    </row>
    <row r="63" spans="1:7" ht="15">
      <c r="A63" s="10" t="s">
        <v>27</v>
      </c>
      <c r="B63" s="4" t="s">
        <v>10</v>
      </c>
      <c r="C63" s="4">
        <v>4</v>
      </c>
      <c r="D63" s="15">
        <v>0</v>
      </c>
      <c r="E63" s="5">
        <f t="shared" si="6"/>
        <v>0</v>
      </c>
      <c r="F63" s="15">
        <v>0</v>
      </c>
      <c r="G63" s="5">
        <f t="shared" si="7"/>
        <v>0</v>
      </c>
    </row>
    <row r="64" spans="1:7" ht="15">
      <c r="A64" s="10" t="s">
        <v>36</v>
      </c>
      <c r="B64" s="4" t="s">
        <v>10</v>
      </c>
      <c r="C64" s="4">
        <v>1</v>
      </c>
      <c r="D64" s="15">
        <v>0</v>
      </c>
      <c r="E64" s="5">
        <f t="shared" si="6"/>
        <v>0</v>
      </c>
      <c r="F64" s="15">
        <v>0</v>
      </c>
      <c r="G64" s="5">
        <f t="shared" si="7"/>
        <v>0</v>
      </c>
    </row>
    <row r="65" spans="1:7" ht="15">
      <c r="A65" s="10" t="s">
        <v>28</v>
      </c>
      <c r="B65" s="4" t="s">
        <v>10</v>
      </c>
      <c r="C65" s="4">
        <v>1</v>
      </c>
      <c r="D65" s="15">
        <v>0</v>
      </c>
      <c r="E65" s="5">
        <f t="shared" si="6"/>
        <v>0</v>
      </c>
      <c r="F65" s="15">
        <v>0</v>
      </c>
      <c r="G65" s="5">
        <f t="shared" si="7"/>
        <v>0</v>
      </c>
    </row>
    <row r="66" spans="1:7" ht="15">
      <c r="A66" s="10" t="s">
        <v>29</v>
      </c>
      <c r="B66" s="4" t="s">
        <v>10</v>
      </c>
      <c r="C66" s="4">
        <v>20</v>
      </c>
      <c r="D66" s="15">
        <v>0</v>
      </c>
      <c r="E66" s="5">
        <f t="shared" si="6"/>
        <v>0</v>
      </c>
      <c r="F66" s="15">
        <v>0</v>
      </c>
      <c r="G66" s="5">
        <f t="shared" si="7"/>
        <v>0</v>
      </c>
    </row>
    <row r="67" spans="1:7" ht="15">
      <c r="A67" s="10" t="s">
        <v>37</v>
      </c>
      <c r="B67" s="4" t="s">
        <v>10</v>
      </c>
      <c r="C67" s="4">
        <v>3</v>
      </c>
      <c r="D67" s="15">
        <v>0</v>
      </c>
      <c r="E67" s="5">
        <f t="shared" si="6"/>
        <v>0</v>
      </c>
      <c r="F67" s="15">
        <v>0</v>
      </c>
      <c r="G67" s="5">
        <f t="shared" si="7"/>
        <v>0</v>
      </c>
    </row>
    <row r="68" spans="1:7" ht="15">
      <c r="A68" s="10" t="s">
        <v>38</v>
      </c>
      <c r="B68" s="4" t="s">
        <v>10</v>
      </c>
      <c r="C68" s="4">
        <v>1</v>
      </c>
      <c r="D68" s="15">
        <v>0</v>
      </c>
      <c r="E68" s="5">
        <f t="shared" si="6"/>
        <v>0</v>
      </c>
      <c r="F68" s="15">
        <v>0</v>
      </c>
      <c r="G68" s="5">
        <f t="shared" si="7"/>
        <v>0</v>
      </c>
    </row>
    <row r="69" spans="1:7" ht="15">
      <c r="A69" s="10" t="s">
        <v>39</v>
      </c>
      <c r="B69" s="4" t="s">
        <v>10</v>
      </c>
      <c r="C69" s="4">
        <v>3</v>
      </c>
      <c r="D69" s="15">
        <v>0</v>
      </c>
      <c r="E69" s="5">
        <f t="shared" si="6"/>
        <v>0</v>
      </c>
      <c r="F69" s="15">
        <v>0</v>
      </c>
      <c r="G69" s="5">
        <f t="shared" si="7"/>
        <v>0</v>
      </c>
    </row>
    <row r="70" spans="1:7" ht="15">
      <c r="A70" s="10" t="s">
        <v>40</v>
      </c>
      <c r="B70" s="4" t="s">
        <v>16</v>
      </c>
      <c r="C70" s="4">
        <v>1</v>
      </c>
      <c r="D70" s="15">
        <v>0</v>
      </c>
      <c r="E70" s="5">
        <f t="shared" si="6"/>
        <v>0</v>
      </c>
      <c r="F70" s="15">
        <v>0</v>
      </c>
      <c r="G70" s="5">
        <f t="shared" si="7"/>
        <v>0</v>
      </c>
    </row>
    <row r="71" spans="1:7" ht="15">
      <c r="A71" s="10" t="s">
        <v>17</v>
      </c>
      <c r="B71" s="4" t="s">
        <v>16</v>
      </c>
      <c r="C71" s="4">
        <v>1</v>
      </c>
      <c r="D71" s="15">
        <v>0</v>
      </c>
      <c r="E71" s="5">
        <f t="shared" si="6"/>
        <v>0</v>
      </c>
      <c r="F71" s="15">
        <v>0</v>
      </c>
      <c r="G71" s="5">
        <f t="shared" si="7"/>
        <v>0</v>
      </c>
    </row>
    <row r="72" spans="1:7" ht="15">
      <c r="A72" s="10" t="s">
        <v>41</v>
      </c>
      <c r="B72" s="4" t="s">
        <v>16</v>
      </c>
      <c r="C72" s="4">
        <v>24</v>
      </c>
      <c r="D72" s="15">
        <v>0</v>
      </c>
      <c r="E72" s="5">
        <f t="shared" si="6"/>
        <v>0</v>
      </c>
      <c r="F72" s="15">
        <v>0</v>
      </c>
      <c r="G72" s="5">
        <f t="shared" si="7"/>
        <v>0</v>
      </c>
    </row>
    <row r="73" spans="1:7" ht="15">
      <c r="A73" s="10" t="s">
        <v>42</v>
      </c>
      <c r="B73" s="4" t="s">
        <v>10</v>
      </c>
      <c r="C73" s="4">
        <v>12</v>
      </c>
      <c r="D73" s="15">
        <v>0</v>
      </c>
      <c r="E73" s="5">
        <f t="shared" si="6"/>
        <v>0</v>
      </c>
      <c r="F73" s="15">
        <v>0</v>
      </c>
      <c r="G73" s="5">
        <f t="shared" si="7"/>
        <v>0</v>
      </c>
    </row>
    <row r="74" spans="1:7" ht="15">
      <c r="A74" s="10" t="s">
        <v>18</v>
      </c>
      <c r="B74" s="4" t="s">
        <v>10</v>
      </c>
      <c r="C74" s="4">
        <v>5</v>
      </c>
      <c r="D74" s="15">
        <v>0</v>
      </c>
      <c r="E74" s="5">
        <f t="shared" si="6"/>
        <v>0</v>
      </c>
      <c r="F74" s="15">
        <v>0</v>
      </c>
      <c r="G74" s="5">
        <f t="shared" si="7"/>
        <v>0</v>
      </c>
    </row>
    <row r="75" spans="1:7" ht="15">
      <c r="A75" s="10" t="s">
        <v>21</v>
      </c>
      <c r="B75" s="4" t="s">
        <v>16</v>
      </c>
      <c r="C75" s="4">
        <v>1</v>
      </c>
      <c r="D75" s="15">
        <v>0</v>
      </c>
      <c r="E75" s="5">
        <f t="shared" si="6"/>
        <v>0</v>
      </c>
      <c r="F75" s="15">
        <v>0</v>
      </c>
      <c r="G75" s="5">
        <f t="shared" si="7"/>
        <v>0</v>
      </c>
    </row>
    <row r="76" spans="1:7" ht="15">
      <c r="A76" s="1" t="s">
        <v>22</v>
      </c>
      <c r="B76" s="2"/>
      <c r="C76" s="2"/>
      <c r="D76" s="6"/>
      <c r="E76" s="7">
        <f>SUM(E50:E75)</f>
        <v>0</v>
      </c>
      <c r="F76" s="6"/>
      <c r="G76" s="7">
        <f>SUM(G50:G75)</f>
        <v>0</v>
      </c>
    </row>
    <row r="77" spans="1:7" ht="15">
      <c r="A77" s="8"/>
      <c r="B77" s="2"/>
      <c r="C77" s="2"/>
      <c r="D77" s="2"/>
      <c r="E77" s="2"/>
      <c r="F77" s="2"/>
      <c r="G77" s="2"/>
    </row>
    <row r="78" spans="1:7" ht="15">
      <c r="A78" s="1" t="s">
        <v>54</v>
      </c>
      <c r="B78" s="2"/>
      <c r="C78" s="2"/>
      <c r="D78" s="2"/>
      <c r="E78" s="2"/>
      <c r="F78" s="2"/>
      <c r="G78" s="2"/>
    </row>
    <row r="79" spans="1:7" ht="15">
      <c r="A79" s="9" t="s">
        <v>0</v>
      </c>
      <c r="B79" s="3" t="s">
        <v>1</v>
      </c>
      <c r="C79" s="3" t="s">
        <v>2</v>
      </c>
      <c r="D79" s="3" t="s">
        <v>3</v>
      </c>
      <c r="E79" s="3" t="s">
        <v>4</v>
      </c>
      <c r="F79" s="3" t="s">
        <v>5</v>
      </c>
      <c r="G79" s="3" t="s">
        <v>6</v>
      </c>
    </row>
    <row r="80" spans="1:7" ht="15">
      <c r="A80" s="10" t="s">
        <v>7</v>
      </c>
      <c r="B80" s="4" t="s">
        <v>8</v>
      </c>
      <c r="C80" s="4">
        <v>263</v>
      </c>
      <c r="D80" s="15">
        <v>0</v>
      </c>
      <c r="E80" s="5">
        <f aca="true" t="shared" si="8" ref="E80:E86">C80*D80</f>
        <v>0</v>
      </c>
      <c r="F80" s="15">
        <v>0</v>
      </c>
      <c r="G80" s="5">
        <f aca="true" t="shared" si="9" ref="G80:G86">C80*F80</f>
        <v>0</v>
      </c>
    </row>
    <row r="81" spans="1:7" ht="15">
      <c r="A81" s="10" t="s">
        <v>12</v>
      </c>
      <c r="B81" s="4" t="s">
        <v>10</v>
      </c>
      <c r="C81" s="4">
        <v>6</v>
      </c>
      <c r="D81" s="15">
        <v>0</v>
      </c>
      <c r="E81" s="5">
        <f t="shared" si="8"/>
        <v>0</v>
      </c>
      <c r="F81" s="15">
        <v>0</v>
      </c>
      <c r="G81" s="5">
        <f t="shared" si="9"/>
        <v>0</v>
      </c>
    </row>
    <row r="82" spans="1:7" ht="15">
      <c r="A82" s="10" t="s">
        <v>43</v>
      </c>
      <c r="B82" s="4" t="s">
        <v>10</v>
      </c>
      <c r="C82" s="4">
        <v>6</v>
      </c>
      <c r="D82" s="15">
        <v>0</v>
      </c>
      <c r="E82" s="5">
        <f t="shared" si="8"/>
        <v>0</v>
      </c>
      <c r="F82" s="15">
        <v>0</v>
      </c>
      <c r="G82" s="5">
        <f t="shared" si="9"/>
        <v>0</v>
      </c>
    </row>
    <row r="83" spans="1:7" ht="15">
      <c r="A83" s="10" t="s">
        <v>14</v>
      </c>
      <c r="B83" s="4" t="s">
        <v>10</v>
      </c>
      <c r="C83" s="4">
        <v>6</v>
      </c>
      <c r="D83" s="15">
        <v>0</v>
      </c>
      <c r="E83" s="5">
        <f t="shared" si="8"/>
        <v>0</v>
      </c>
      <c r="F83" s="15">
        <v>0</v>
      </c>
      <c r="G83" s="5">
        <f t="shared" si="9"/>
        <v>0</v>
      </c>
    </row>
    <row r="84" spans="1:7" ht="15">
      <c r="A84" s="10" t="s">
        <v>17</v>
      </c>
      <c r="B84" s="4" t="s">
        <v>16</v>
      </c>
      <c r="C84" s="4">
        <v>1</v>
      </c>
      <c r="D84" s="15">
        <v>0</v>
      </c>
      <c r="E84" s="5">
        <f t="shared" si="8"/>
        <v>0</v>
      </c>
      <c r="F84" s="15">
        <v>0</v>
      </c>
      <c r="G84" s="5">
        <f t="shared" si="9"/>
        <v>0</v>
      </c>
    </row>
    <row r="85" spans="1:7" ht="15">
      <c r="A85" s="10" t="s">
        <v>18</v>
      </c>
      <c r="B85" s="4" t="s">
        <v>10</v>
      </c>
      <c r="C85" s="4">
        <v>6</v>
      </c>
      <c r="D85" s="15">
        <v>0</v>
      </c>
      <c r="E85" s="5">
        <f t="shared" si="8"/>
        <v>0</v>
      </c>
      <c r="F85" s="15">
        <v>0</v>
      </c>
      <c r="G85" s="5">
        <f t="shared" si="9"/>
        <v>0</v>
      </c>
    </row>
    <row r="86" spans="1:7" ht="15">
      <c r="A86" s="10" t="s">
        <v>21</v>
      </c>
      <c r="B86" s="4" t="s">
        <v>16</v>
      </c>
      <c r="C86" s="4">
        <v>1</v>
      </c>
      <c r="D86" s="15">
        <v>0</v>
      </c>
      <c r="E86" s="5">
        <f t="shared" si="8"/>
        <v>0</v>
      </c>
      <c r="F86" s="15">
        <v>0</v>
      </c>
      <c r="G86" s="5">
        <f t="shared" si="9"/>
        <v>0</v>
      </c>
    </row>
    <row r="87" spans="1:7" ht="15">
      <c r="A87" s="1" t="s">
        <v>22</v>
      </c>
      <c r="B87" s="2"/>
      <c r="C87" s="2"/>
      <c r="D87" s="6"/>
      <c r="E87" s="7">
        <f>SUM(E80:E86)</f>
        <v>0</v>
      </c>
      <c r="F87" s="6"/>
      <c r="G87" s="7">
        <f>SUM(G80:G86)</f>
        <v>0</v>
      </c>
    </row>
    <row r="88" spans="1:7" ht="15">
      <c r="A88" s="8"/>
      <c r="B88" s="2"/>
      <c r="C88" s="2"/>
      <c r="D88" s="2"/>
      <c r="E88" s="2"/>
      <c r="F88" s="2"/>
      <c r="G88" s="2"/>
    </row>
    <row r="89" spans="1:7" ht="15">
      <c r="A89" s="1" t="s">
        <v>55</v>
      </c>
      <c r="B89" s="2"/>
      <c r="C89" s="2"/>
      <c r="D89" s="2"/>
      <c r="E89" s="2"/>
      <c r="F89" s="2"/>
      <c r="G89" s="2"/>
    </row>
    <row r="90" spans="1:7" ht="15">
      <c r="A90" s="3" t="s">
        <v>0</v>
      </c>
      <c r="B90" s="3" t="s">
        <v>1</v>
      </c>
      <c r="C90" s="3" t="s">
        <v>2</v>
      </c>
      <c r="D90" s="3" t="s">
        <v>3</v>
      </c>
      <c r="E90" s="3" t="s">
        <v>4</v>
      </c>
      <c r="F90" s="3" t="s">
        <v>5</v>
      </c>
      <c r="G90" s="3" t="s">
        <v>6</v>
      </c>
    </row>
    <row r="91" spans="1:7" ht="15">
      <c r="A91" s="4" t="s">
        <v>7</v>
      </c>
      <c r="B91" s="4" t="s">
        <v>8</v>
      </c>
      <c r="C91" s="4">
        <v>792</v>
      </c>
      <c r="D91" s="15">
        <v>0</v>
      </c>
      <c r="E91" s="5">
        <f aca="true" t="shared" si="10" ref="E91:E99">C91*D91</f>
        <v>0</v>
      </c>
      <c r="F91" s="15">
        <v>0</v>
      </c>
      <c r="G91" s="5">
        <f aca="true" t="shared" si="11" ref="G91:G99">C91*F91</f>
        <v>0</v>
      </c>
    </row>
    <row r="92" spans="1:7" ht="15">
      <c r="A92" s="4" t="s">
        <v>9</v>
      </c>
      <c r="B92" s="4" t="s">
        <v>10</v>
      </c>
      <c r="C92" s="4">
        <v>1</v>
      </c>
      <c r="D92" s="15">
        <v>0</v>
      </c>
      <c r="E92" s="5">
        <f t="shared" si="10"/>
        <v>0</v>
      </c>
      <c r="F92" s="15">
        <v>0</v>
      </c>
      <c r="G92" s="5">
        <f t="shared" si="11"/>
        <v>0</v>
      </c>
    </row>
    <row r="93" spans="1:7" ht="15">
      <c r="A93" s="4" t="s">
        <v>11</v>
      </c>
      <c r="B93" s="4" t="s">
        <v>10</v>
      </c>
      <c r="C93" s="4">
        <v>1</v>
      </c>
      <c r="D93" s="15">
        <v>0</v>
      </c>
      <c r="E93" s="5">
        <f t="shared" si="10"/>
        <v>0</v>
      </c>
      <c r="F93" s="15">
        <v>0</v>
      </c>
      <c r="G93" s="5">
        <f t="shared" si="11"/>
        <v>0</v>
      </c>
    </row>
    <row r="94" spans="1:7" ht="15">
      <c r="A94" s="4" t="s">
        <v>12</v>
      </c>
      <c r="B94" s="4" t="s">
        <v>10</v>
      </c>
      <c r="C94" s="4">
        <v>24</v>
      </c>
      <c r="D94" s="15">
        <v>0</v>
      </c>
      <c r="E94" s="5">
        <f t="shared" si="10"/>
        <v>0</v>
      </c>
      <c r="F94" s="15">
        <v>0</v>
      </c>
      <c r="G94" s="5">
        <f t="shared" si="11"/>
        <v>0</v>
      </c>
    </row>
    <row r="95" spans="1:7" ht="15">
      <c r="A95" s="4" t="s">
        <v>43</v>
      </c>
      <c r="B95" s="4" t="s">
        <v>10</v>
      </c>
      <c r="C95" s="4">
        <v>15</v>
      </c>
      <c r="D95" s="15">
        <v>0</v>
      </c>
      <c r="E95" s="5">
        <f t="shared" si="10"/>
        <v>0</v>
      </c>
      <c r="F95" s="15">
        <v>0</v>
      </c>
      <c r="G95" s="5">
        <f t="shared" si="11"/>
        <v>0</v>
      </c>
    </row>
    <row r="96" spans="1:7" ht="15">
      <c r="A96" s="4" t="s">
        <v>14</v>
      </c>
      <c r="B96" s="4" t="s">
        <v>10</v>
      </c>
      <c r="C96" s="4">
        <v>15</v>
      </c>
      <c r="D96" s="15">
        <v>0</v>
      </c>
      <c r="E96" s="5">
        <f t="shared" si="10"/>
        <v>0</v>
      </c>
      <c r="F96" s="15">
        <v>0</v>
      </c>
      <c r="G96" s="5">
        <f t="shared" si="11"/>
        <v>0</v>
      </c>
    </row>
    <row r="97" spans="1:7" ht="15">
      <c r="A97" s="4" t="s">
        <v>17</v>
      </c>
      <c r="B97" s="4" t="s">
        <v>16</v>
      </c>
      <c r="C97" s="4">
        <v>1</v>
      </c>
      <c r="D97" s="15">
        <v>0</v>
      </c>
      <c r="E97" s="5">
        <f t="shared" si="10"/>
        <v>0</v>
      </c>
      <c r="F97" s="15">
        <v>0</v>
      </c>
      <c r="G97" s="5">
        <f t="shared" si="11"/>
        <v>0</v>
      </c>
    </row>
    <row r="98" spans="1:7" ht="15">
      <c r="A98" s="4" t="s">
        <v>18</v>
      </c>
      <c r="B98" s="4" t="s">
        <v>10</v>
      </c>
      <c r="C98" s="4">
        <v>15</v>
      </c>
      <c r="D98" s="15">
        <v>0</v>
      </c>
      <c r="E98" s="5">
        <f t="shared" si="10"/>
        <v>0</v>
      </c>
      <c r="F98" s="15">
        <v>0</v>
      </c>
      <c r="G98" s="5">
        <f t="shared" si="11"/>
        <v>0</v>
      </c>
    </row>
    <row r="99" spans="1:7" ht="15">
      <c r="A99" s="4" t="s">
        <v>21</v>
      </c>
      <c r="B99" s="4" t="s">
        <v>16</v>
      </c>
      <c r="C99" s="4">
        <v>1</v>
      </c>
      <c r="D99" s="15">
        <v>0</v>
      </c>
      <c r="E99" s="5">
        <f t="shared" si="10"/>
        <v>0</v>
      </c>
      <c r="F99" s="15">
        <v>0</v>
      </c>
      <c r="G99" s="5">
        <f t="shared" si="11"/>
        <v>0</v>
      </c>
    </row>
    <row r="100" spans="1:7" ht="15">
      <c r="A100" s="1" t="s">
        <v>22</v>
      </c>
      <c r="B100" s="2"/>
      <c r="C100" s="2"/>
      <c r="D100" s="6"/>
      <c r="E100" s="7">
        <f>SUM(E91:E99)</f>
        <v>0</v>
      </c>
      <c r="F100" s="6"/>
      <c r="G100" s="7">
        <f>SUM(G91:G99)</f>
        <v>0</v>
      </c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1" t="s">
        <v>56</v>
      </c>
      <c r="B102" s="2"/>
      <c r="C102" s="2"/>
      <c r="D102" s="2"/>
      <c r="E102" s="2"/>
      <c r="F102" s="2"/>
      <c r="G102" s="2"/>
    </row>
    <row r="103" spans="1:7" ht="15">
      <c r="A103" s="3" t="s">
        <v>0</v>
      </c>
      <c r="B103" s="3" t="s">
        <v>1</v>
      </c>
      <c r="C103" s="3" t="s">
        <v>2</v>
      </c>
      <c r="D103" s="3" t="s">
        <v>3</v>
      </c>
      <c r="E103" s="11" t="s">
        <v>4</v>
      </c>
      <c r="F103" s="3" t="s">
        <v>5</v>
      </c>
      <c r="G103" s="3" t="s">
        <v>6</v>
      </c>
    </row>
    <row r="104" spans="1:7" ht="15">
      <c r="A104" s="4" t="s">
        <v>7</v>
      </c>
      <c r="B104" s="4" t="s">
        <v>8</v>
      </c>
      <c r="C104" s="4">
        <v>4978</v>
      </c>
      <c r="D104" s="15">
        <v>0</v>
      </c>
      <c r="E104" s="5">
        <f aca="true" t="shared" si="12" ref="E104:E112">C104*D104</f>
        <v>0</v>
      </c>
      <c r="F104" s="15">
        <v>0</v>
      </c>
      <c r="G104" s="5">
        <f aca="true" t="shared" si="13" ref="G104:G112">C104*F104</f>
        <v>0</v>
      </c>
    </row>
    <row r="105" spans="1:7" ht="15">
      <c r="A105" s="4" t="s">
        <v>9</v>
      </c>
      <c r="B105" s="4" t="s">
        <v>10</v>
      </c>
      <c r="C105" s="4">
        <v>4</v>
      </c>
      <c r="D105" s="15">
        <v>0</v>
      </c>
      <c r="E105" s="5">
        <f t="shared" si="12"/>
        <v>0</v>
      </c>
      <c r="F105" s="15">
        <v>0</v>
      </c>
      <c r="G105" s="5">
        <f t="shared" si="13"/>
        <v>0</v>
      </c>
    </row>
    <row r="106" spans="1:7" ht="15">
      <c r="A106" s="4" t="s">
        <v>11</v>
      </c>
      <c r="B106" s="4" t="s">
        <v>10</v>
      </c>
      <c r="C106" s="4">
        <v>4</v>
      </c>
      <c r="D106" s="15">
        <v>0</v>
      </c>
      <c r="E106" s="5">
        <f t="shared" si="12"/>
        <v>0</v>
      </c>
      <c r="F106" s="15">
        <v>0</v>
      </c>
      <c r="G106" s="5">
        <f t="shared" si="13"/>
        <v>0</v>
      </c>
    </row>
    <row r="107" spans="1:7" ht="15">
      <c r="A107" s="4" t="s">
        <v>12</v>
      </c>
      <c r="B107" s="4" t="s">
        <v>10</v>
      </c>
      <c r="C107" s="4">
        <v>96</v>
      </c>
      <c r="D107" s="15">
        <v>0</v>
      </c>
      <c r="E107" s="5">
        <f t="shared" si="12"/>
        <v>0</v>
      </c>
      <c r="F107" s="15">
        <v>0</v>
      </c>
      <c r="G107" s="5">
        <f t="shared" si="13"/>
        <v>0</v>
      </c>
    </row>
    <row r="108" spans="1:7" ht="15">
      <c r="A108" s="4" t="s">
        <v>43</v>
      </c>
      <c r="B108" s="4" t="s">
        <v>10</v>
      </c>
      <c r="C108" s="4">
        <v>89</v>
      </c>
      <c r="D108" s="15">
        <v>0</v>
      </c>
      <c r="E108" s="5">
        <f t="shared" si="12"/>
        <v>0</v>
      </c>
      <c r="F108" s="15">
        <v>0</v>
      </c>
      <c r="G108" s="5">
        <f t="shared" si="13"/>
        <v>0</v>
      </c>
    </row>
    <row r="109" spans="1:7" ht="15">
      <c r="A109" s="4" t="s">
        <v>14</v>
      </c>
      <c r="B109" s="4" t="s">
        <v>10</v>
      </c>
      <c r="C109" s="4">
        <v>89</v>
      </c>
      <c r="D109" s="15">
        <v>0</v>
      </c>
      <c r="E109" s="5">
        <f t="shared" si="12"/>
        <v>0</v>
      </c>
      <c r="F109" s="15">
        <v>0</v>
      </c>
      <c r="G109" s="5">
        <f t="shared" si="13"/>
        <v>0</v>
      </c>
    </row>
    <row r="110" spans="1:7" ht="15">
      <c r="A110" s="4" t="s">
        <v>17</v>
      </c>
      <c r="B110" s="4" t="s">
        <v>16</v>
      </c>
      <c r="C110" s="4">
        <v>1</v>
      </c>
      <c r="D110" s="15">
        <v>0</v>
      </c>
      <c r="E110" s="5">
        <f t="shared" si="12"/>
        <v>0</v>
      </c>
      <c r="F110" s="15">
        <v>0</v>
      </c>
      <c r="G110" s="5">
        <f t="shared" si="13"/>
        <v>0</v>
      </c>
    </row>
    <row r="111" spans="1:7" ht="15">
      <c r="A111" s="4" t="s">
        <v>18</v>
      </c>
      <c r="B111" s="4" t="s">
        <v>10</v>
      </c>
      <c r="C111" s="4">
        <v>89</v>
      </c>
      <c r="D111" s="15">
        <v>0</v>
      </c>
      <c r="E111" s="5">
        <f t="shared" si="12"/>
        <v>0</v>
      </c>
      <c r="F111" s="15">
        <v>0</v>
      </c>
      <c r="G111" s="5">
        <f t="shared" si="13"/>
        <v>0</v>
      </c>
    </row>
    <row r="112" spans="1:7" ht="15">
      <c r="A112" s="4" t="s">
        <v>21</v>
      </c>
      <c r="B112" s="4" t="s">
        <v>16</v>
      </c>
      <c r="C112" s="4">
        <v>1</v>
      </c>
      <c r="D112" s="15">
        <v>0</v>
      </c>
      <c r="E112" s="5">
        <f t="shared" si="12"/>
        <v>0</v>
      </c>
      <c r="F112" s="15">
        <v>0</v>
      </c>
      <c r="G112" s="5">
        <f t="shared" si="13"/>
        <v>0</v>
      </c>
    </row>
    <row r="113" spans="1:7" ht="15">
      <c r="A113" s="1" t="s">
        <v>22</v>
      </c>
      <c r="B113" s="2"/>
      <c r="C113" s="2"/>
      <c r="D113" s="6"/>
      <c r="E113" s="7">
        <f>SUM(E104:E112)</f>
        <v>0</v>
      </c>
      <c r="F113" s="12"/>
      <c r="G113" s="7">
        <f>SUM(G104:G112)</f>
        <v>0</v>
      </c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1" t="s">
        <v>57</v>
      </c>
      <c r="B115" s="2"/>
      <c r="C115" s="2"/>
      <c r="D115" s="2"/>
      <c r="E115" s="2"/>
      <c r="F115" s="2"/>
      <c r="G115" s="2"/>
    </row>
    <row r="116" spans="1:7" ht="15">
      <c r="A116" s="3" t="s">
        <v>0</v>
      </c>
      <c r="B116" s="3" t="s">
        <v>1</v>
      </c>
      <c r="C116" s="3" t="s">
        <v>2</v>
      </c>
      <c r="D116" s="3" t="s">
        <v>3</v>
      </c>
      <c r="E116" s="3" t="s">
        <v>4</v>
      </c>
      <c r="F116" s="3" t="s">
        <v>5</v>
      </c>
      <c r="G116" s="3" t="s">
        <v>6</v>
      </c>
    </row>
    <row r="117" spans="1:7" ht="15">
      <c r="A117" s="4" t="s">
        <v>7</v>
      </c>
      <c r="B117" s="4" t="s">
        <v>8</v>
      </c>
      <c r="C117" s="4">
        <v>3436</v>
      </c>
      <c r="D117" s="15">
        <v>0</v>
      </c>
      <c r="E117" s="5">
        <f aca="true" t="shared" si="14" ref="E117:E125">C117*D117</f>
        <v>0</v>
      </c>
      <c r="F117" s="15">
        <v>0</v>
      </c>
      <c r="G117" s="5">
        <f aca="true" t="shared" si="15" ref="G117:G125">C117*F117</f>
        <v>0</v>
      </c>
    </row>
    <row r="118" spans="1:7" ht="15">
      <c r="A118" s="4" t="s">
        <v>9</v>
      </c>
      <c r="B118" s="4" t="s">
        <v>10</v>
      </c>
      <c r="C118" s="4">
        <v>3</v>
      </c>
      <c r="D118" s="15">
        <v>0</v>
      </c>
      <c r="E118" s="5">
        <f t="shared" si="14"/>
        <v>0</v>
      </c>
      <c r="F118" s="15">
        <v>0</v>
      </c>
      <c r="G118" s="5">
        <f t="shared" si="15"/>
        <v>0</v>
      </c>
    </row>
    <row r="119" spans="1:7" ht="15">
      <c r="A119" s="4" t="s">
        <v>11</v>
      </c>
      <c r="B119" s="4" t="s">
        <v>10</v>
      </c>
      <c r="C119" s="4">
        <v>3</v>
      </c>
      <c r="D119" s="15">
        <v>0</v>
      </c>
      <c r="E119" s="5">
        <f t="shared" si="14"/>
        <v>0</v>
      </c>
      <c r="F119" s="15">
        <v>0</v>
      </c>
      <c r="G119" s="5">
        <f t="shared" si="15"/>
        <v>0</v>
      </c>
    </row>
    <row r="120" spans="1:7" ht="15">
      <c r="A120" s="4" t="s">
        <v>12</v>
      </c>
      <c r="B120" s="4" t="s">
        <v>10</v>
      </c>
      <c r="C120" s="4">
        <v>72</v>
      </c>
      <c r="D120" s="15">
        <v>0</v>
      </c>
      <c r="E120" s="5">
        <f t="shared" si="14"/>
        <v>0</v>
      </c>
      <c r="F120" s="15">
        <v>0</v>
      </c>
      <c r="G120" s="5">
        <f t="shared" si="15"/>
        <v>0</v>
      </c>
    </row>
    <row r="121" spans="1:7" ht="15">
      <c r="A121" s="4" t="s">
        <v>43</v>
      </c>
      <c r="B121" s="4" t="s">
        <v>10</v>
      </c>
      <c r="C121" s="4">
        <v>61</v>
      </c>
      <c r="D121" s="15">
        <v>0</v>
      </c>
      <c r="E121" s="5">
        <f t="shared" si="14"/>
        <v>0</v>
      </c>
      <c r="F121" s="15">
        <v>0</v>
      </c>
      <c r="G121" s="5">
        <f t="shared" si="15"/>
        <v>0</v>
      </c>
    </row>
    <row r="122" spans="1:7" ht="15">
      <c r="A122" s="4" t="s">
        <v>14</v>
      </c>
      <c r="B122" s="4" t="s">
        <v>10</v>
      </c>
      <c r="C122" s="4">
        <v>61</v>
      </c>
      <c r="D122" s="15">
        <v>0</v>
      </c>
      <c r="E122" s="5">
        <f t="shared" si="14"/>
        <v>0</v>
      </c>
      <c r="F122" s="15">
        <v>0</v>
      </c>
      <c r="G122" s="5">
        <f t="shared" si="15"/>
        <v>0</v>
      </c>
    </row>
    <row r="123" spans="1:7" ht="15">
      <c r="A123" s="4" t="s">
        <v>17</v>
      </c>
      <c r="B123" s="4" t="s">
        <v>16</v>
      </c>
      <c r="C123" s="4">
        <v>1</v>
      </c>
      <c r="D123" s="15">
        <v>0</v>
      </c>
      <c r="E123" s="5">
        <f t="shared" si="14"/>
        <v>0</v>
      </c>
      <c r="F123" s="15">
        <v>0</v>
      </c>
      <c r="G123" s="5">
        <f t="shared" si="15"/>
        <v>0</v>
      </c>
    </row>
    <row r="124" spans="1:7" ht="15">
      <c r="A124" s="4" t="s">
        <v>18</v>
      </c>
      <c r="B124" s="4" t="s">
        <v>10</v>
      </c>
      <c r="C124" s="4">
        <v>61</v>
      </c>
      <c r="D124" s="15">
        <v>0</v>
      </c>
      <c r="E124" s="5">
        <f t="shared" si="14"/>
        <v>0</v>
      </c>
      <c r="F124" s="15">
        <v>0</v>
      </c>
      <c r="G124" s="5">
        <f t="shared" si="15"/>
        <v>0</v>
      </c>
    </row>
    <row r="125" spans="1:7" ht="15">
      <c r="A125" s="4" t="s">
        <v>21</v>
      </c>
      <c r="B125" s="4" t="s">
        <v>16</v>
      </c>
      <c r="C125" s="4">
        <v>1</v>
      </c>
      <c r="D125" s="15">
        <v>0</v>
      </c>
      <c r="E125" s="5">
        <f t="shared" si="14"/>
        <v>0</v>
      </c>
      <c r="F125" s="15">
        <v>0</v>
      </c>
      <c r="G125" s="5">
        <f t="shared" si="15"/>
        <v>0</v>
      </c>
    </row>
    <row r="126" spans="1:7" ht="15">
      <c r="A126" s="1" t="s">
        <v>22</v>
      </c>
      <c r="B126" s="2"/>
      <c r="C126" s="2"/>
      <c r="D126" s="6"/>
      <c r="E126" s="7">
        <f>SUM(E117:E125)</f>
        <v>0</v>
      </c>
      <c r="F126" s="6"/>
      <c r="G126" s="7">
        <f>SUM(G117:G125)</f>
        <v>0</v>
      </c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1" t="s">
        <v>58</v>
      </c>
      <c r="B128" s="2"/>
      <c r="C128" s="2"/>
      <c r="D128" s="2"/>
      <c r="E128" s="2"/>
      <c r="F128" s="2"/>
      <c r="G128" s="2"/>
    </row>
    <row r="129" spans="1:7" ht="15">
      <c r="A129" s="3" t="s">
        <v>0</v>
      </c>
      <c r="B129" s="3" t="s">
        <v>1</v>
      </c>
      <c r="C129" s="3" t="s">
        <v>2</v>
      </c>
      <c r="D129" s="3" t="s">
        <v>3</v>
      </c>
      <c r="E129" s="3" t="s">
        <v>4</v>
      </c>
      <c r="F129" s="3" t="s">
        <v>5</v>
      </c>
      <c r="G129" s="3" t="s">
        <v>6</v>
      </c>
    </row>
    <row r="130" spans="1:7" ht="15">
      <c r="A130" s="4" t="s">
        <v>7</v>
      </c>
      <c r="B130" s="4" t="s">
        <v>8</v>
      </c>
      <c r="C130" s="4">
        <v>4737</v>
      </c>
      <c r="D130" s="15">
        <v>0</v>
      </c>
      <c r="E130" s="5">
        <f aca="true" t="shared" si="16" ref="E130:E138">C130*D130</f>
        <v>0</v>
      </c>
      <c r="F130" s="15">
        <v>0</v>
      </c>
      <c r="G130" s="5">
        <f aca="true" t="shared" si="17" ref="G130:G138">C130*F130</f>
        <v>0</v>
      </c>
    </row>
    <row r="131" spans="1:7" ht="15">
      <c r="A131" s="4" t="s">
        <v>9</v>
      </c>
      <c r="B131" s="4" t="s">
        <v>10</v>
      </c>
      <c r="C131" s="4">
        <v>4</v>
      </c>
      <c r="D131" s="15">
        <v>0</v>
      </c>
      <c r="E131" s="5">
        <f t="shared" si="16"/>
        <v>0</v>
      </c>
      <c r="F131" s="15">
        <v>0</v>
      </c>
      <c r="G131" s="5">
        <f t="shared" si="17"/>
        <v>0</v>
      </c>
    </row>
    <row r="132" spans="1:7" ht="15">
      <c r="A132" s="4" t="s">
        <v>11</v>
      </c>
      <c r="B132" s="4" t="s">
        <v>10</v>
      </c>
      <c r="C132" s="4">
        <v>4</v>
      </c>
      <c r="D132" s="15">
        <v>0</v>
      </c>
      <c r="E132" s="5">
        <f t="shared" si="16"/>
        <v>0</v>
      </c>
      <c r="F132" s="15">
        <v>0</v>
      </c>
      <c r="G132" s="5">
        <f t="shared" si="17"/>
        <v>0</v>
      </c>
    </row>
    <row r="133" spans="1:7" ht="15">
      <c r="A133" s="4" t="s">
        <v>12</v>
      </c>
      <c r="B133" s="4" t="s">
        <v>10</v>
      </c>
      <c r="C133" s="4">
        <v>96</v>
      </c>
      <c r="D133" s="15">
        <v>0</v>
      </c>
      <c r="E133" s="5">
        <f t="shared" si="16"/>
        <v>0</v>
      </c>
      <c r="F133" s="15">
        <v>0</v>
      </c>
      <c r="G133" s="5">
        <f t="shared" si="17"/>
        <v>0</v>
      </c>
    </row>
    <row r="134" spans="1:7" ht="15">
      <c r="A134" s="4" t="s">
        <v>43</v>
      </c>
      <c r="B134" s="4" t="s">
        <v>10</v>
      </c>
      <c r="C134" s="4">
        <v>78</v>
      </c>
      <c r="D134" s="15">
        <v>0</v>
      </c>
      <c r="E134" s="5">
        <f t="shared" si="16"/>
        <v>0</v>
      </c>
      <c r="F134" s="15">
        <v>0</v>
      </c>
      <c r="G134" s="5">
        <f t="shared" si="17"/>
        <v>0</v>
      </c>
    </row>
    <row r="135" spans="1:7" ht="15">
      <c r="A135" s="4" t="s">
        <v>14</v>
      </c>
      <c r="B135" s="4" t="s">
        <v>10</v>
      </c>
      <c r="C135" s="4">
        <v>78</v>
      </c>
      <c r="D135" s="15">
        <v>0</v>
      </c>
      <c r="E135" s="5">
        <f t="shared" si="16"/>
        <v>0</v>
      </c>
      <c r="F135" s="15">
        <v>0</v>
      </c>
      <c r="G135" s="5">
        <f t="shared" si="17"/>
        <v>0</v>
      </c>
    </row>
    <row r="136" spans="1:7" ht="15">
      <c r="A136" s="4" t="s">
        <v>17</v>
      </c>
      <c r="B136" s="4" t="s">
        <v>16</v>
      </c>
      <c r="C136" s="4">
        <v>1</v>
      </c>
      <c r="D136" s="15">
        <v>0</v>
      </c>
      <c r="E136" s="5">
        <f t="shared" si="16"/>
        <v>0</v>
      </c>
      <c r="F136" s="15">
        <v>0</v>
      </c>
      <c r="G136" s="5">
        <f t="shared" si="17"/>
        <v>0</v>
      </c>
    </row>
    <row r="137" spans="1:7" ht="15">
      <c r="A137" s="4" t="s">
        <v>18</v>
      </c>
      <c r="B137" s="4" t="s">
        <v>10</v>
      </c>
      <c r="C137" s="4">
        <v>78</v>
      </c>
      <c r="D137" s="15">
        <v>0</v>
      </c>
      <c r="E137" s="5">
        <f t="shared" si="16"/>
        <v>0</v>
      </c>
      <c r="F137" s="15">
        <v>0</v>
      </c>
      <c r="G137" s="5">
        <f t="shared" si="17"/>
        <v>0</v>
      </c>
    </row>
    <row r="138" spans="1:7" ht="15">
      <c r="A138" s="4" t="s">
        <v>21</v>
      </c>
      <c r="B138" s="4" t="s">
        <v>16</v>
      </c>
      <c r="C138" s="4">
        <v>1</v>
      </c>
      <c r="D138" s="15">
        <v>0</v>
      </c>
      <c r="E138" s="5">
        <f t="shared" si="16"/>
        <v>0</v>
      </c>
      <c r="F138" s="15">
        <v>0</v>
      </c>
      <c r="G138" s="5">
        <f t="shared" si="17"/>
        <v>0</v>
      </c>
    </row>
    <row r="139" spans="1:7" ht="15">
      <c r="A139" s="1" t="s">
        <v>22</v>
      </c>
      <c r="B139" s="2"/>
      <c r="C139" s="2"/>
      <c r="D139" s="6"/>
      <c r="E139" s="7">
        <f>SUM(E130:E138)</f>
        <v>0</v>
      </c>
      <c r="F139" s="6"/>
      <c r="G139" s="7">
        <f>SUM(G130:G138)</f>
        <v>0</v>
      </c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1" t="s">
        <v>44</v>
      </c>
      <c r="B141" s="2"/>
      <c r="C141" s="2"/>
      <c r="D141" s="2"/>
      <c r="E141" s="2"/>
      <c r="F141" s="2"/>
      <c r="G141" s="2"/>
    </row>
    <row r="142" spans="1:7" ht="15">
      <c r="A142" s="3" t="s">
        <v>0</v>
      </c>
      <c r="B142" s="3" t="s">
        <v>1</v>
      </c>
      <c r="C142" s="3" t="s">
        <v>2</v>
      </c>
      <c r="D142" s="3" t="s">
        <v>3</v>
      </c>
      <c r="E142" s="3" t="s">
        <v>4</v>
      </c>
      <c r="F142" s="3" t="s">
        <v>5</v>
      </c>
      <c r="G142" s="3" t="s">
        <v>6</v>
      </c>
    </row>
    <row r="143" spans="1:7" ht="15">
      <c r="A143" s="4" t="s">
        <v>45</v>
      </c>
      <c r="B143" s="4" t="s">
        <v>46</v>
      </c>
      <c r="C143" s="4">
        <v>16</v>
      </c>
      <c r="D143" s="15">
        <v>0</v>
      </c>
      <c r="E143" s="5">
        <f aca="true" t="shared" si="18" ref="E143:E145">C143*D143</f>
        <v>0</v>
      </c>
      <c r="F143" s="15">
        <v>0</v>
      </c>
      <c r="G143" s="5">
        <f aca="true" t="shared" si="19" ref="G143:G145">C143*F143</f>
        <v>0</v>
      </c>
    </row>
    <row r="144" spans="1:7" ht="15">
      <c r="A144" s="4" t="s">
        <v>47</v>
      </c>
      <c r="B144" s="4" t="s">
        <v>20</v>
      </c>
      <c r="C144" s="4">
        <v>32</v>
      </c>
      <c r="D144" s="15">
        <v>0</v>
      </c>
      <c r="E144" s="5">
        <f t="shared" si="18"/>
        <v>0</v>
      </c>
      <c r="F144" s="15">
        <v>0</v>
      </c>
      <c r="G144" s="5">
        <f t="shared" si="19"/>
        <v>0</v>
      </c>
    </row>
    <row r="145" spans="1:7" ht="15">
      <c r="A145" s="4" t="s">
        <v>48</v>
      </c>
      <c r="B145" s="4" t="s">
        <v>16</v>
      </c>
      <c r="C145" s="4">
        <v>1</v>
      </c>
      <c r="D145" s="15">
        <v>0</v>
      </c>
      <c r="E145" s="5">
        <f t="shared" si="18"/>
        <v>0</v>
      </c>
      <c r="F145" s="15">
        <v>0</v>
      </c>
      <c r="G145" s="5">
        <f t="shared" si="19"/>
        <v>0</v>
      </c>
    </row>
    <row r="146" spans="1:7" ht="15">
      <c r="A146" s="1" t="s">
        <v>22</v>
      </c>
      <c r="B146" s="2"/>
      <c r="C146" s="2"/>
      <c r="D146" s="6"/>
      <c r="E146" s="7">
        <f>SUM(E143:E145)</f>
        <v>0</v>
      </c>
      <c r="F146" s="6"/>
      <c r="G146" s="7">
        <f>SUM(G143:G145)</f>
        <v>0</v>
      </c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1" t="s">
        <v>49</v>
      </c>
      <c r="B148" s="2"/>
      <c r="C148" s="2"/>
      <c r="D148" s="6"/>
      <c r="E148" s="7">
        <f>SUM(E146,E139,E126,E113,E100,E87,E76,E46,E29,E14)</f>
        <v>0</v>
      </c>
      <c r="F148" s="6"/>
      <c r="G148" s="7">
        <f>SUM(G146,G139,G126,G113,G100,G87,G76,G46,G29,G14)</f>
        <v>0</v>
      </c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1" t="s">
        <v>49</v>
      </c>
      <c r="B150" s="2"/>
      <c r="C150" s="2"/>
      <c r="D150" s="2"/>
      <c r="E150" s="2"/>
      <c r="F150" s="13"/>
      <c r="G150" s="14">
        <f>SUM(G148,E148)</f>
        <v>0</v>
      </c>
    </row>
  </sheetData>
  <sheetProtection password="C7BD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2018-05-23T00:11:03Z</dcterms:created>
  <dcterms:modified xsi:type="dcterms:W3CDTF">2018-05-28T13:09:06Z</dcterms:modified>
  <cp:category/>
  <cp:version/>
  <cp:contentType/>
  <cp:contentStatus/>
</cp:coreProperties>
</file>