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c87368e3de39fd/FSS/SIMU^M/zakázka 110/"/>
    </mc:Choice>
  </mc:AlternateContent>
  <xr:revisionPtr revIDLastSave="4" documentId="8_{A6A3BC0B-B20B-4C27-B545-5D2C8B07AFB5}" xr6:coauthVersionLast="33" xr6:coauthVersionMax="33" xr10:uidLastSave="{4DB17402-AAC9-4364-BC24-F85BC740C1EC}"/>
  <bookViews>
    <workbookView xWindow="0" yWindow="0" windowWidth="23535" windowHeight="10515" xr2:uid="{00000000-000D-0000-FFFF-FFFF00000000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" i="1" l="1"/>
  <c r="E3" i="1" l="1"/>
  <c r="E4" i="1"/>
  <c r="E5" i="1"/>
  <c r="E6" i="1"/>
  <c r="E10" i="1"/>
  <c r="E11" i="1"/>
  <c r="E12" i="1"/>
  <c r="E13" i="1"/>
  <c r="E7" i="1" l="1"/>
  <c r="E16" i="1"/>
  <c r="E20" i="1" s="1"/>
</calcChain>
</file>

<file path=xl/sharedStrings.xml><?xml version="1.0" encoding="utf-8"?>
<sst xmlns="http://schemas.openxmlformats.org/spreadsheetml/2006/main" count="21" uniqueCount="21">
  <si>
    <t>položka č.</t>
  </si>
  <si>
    <t>cena za kus bez DPH</t>
  </si>
  <si>
    <t>počet ks</t>
  </si>
  <si>
    <t>celkem za položku bez DPH</t>
  </si>
  <si>
    <t>maximální cena za celou zakázku bez DPH:</t>
  </si>
  <si>
    <t>název</t>
  </si>
  <si>
    <t>Televizní režie pro newsroom</t>
  </si>
  <si>
    <t>Mobilní televizní režie</t>
  </si>
  <si>
    <t>Kamerový systém 1</t>
  </si>
  <si>
    <t>Kamerový systém 2</t>
  </si>
  <si>
    <t>Kamerový systém 3</t>
  </si>
  <si>
    <t>Roleta s pozadím</t>
  </si>
  <si>
    <t>Bezdrátový klopový mikrofon</t>
  </si>
  <si>
    <t>Osvětlení videokoutu</t>
  </si>
  <si>
    <t>Akustický paravan</t>
  </si>
  <si>
    <t>souhrnná maximální cena za položky 1-5 bez DPH:</t>
  </si>
  <si>
    <t>souhrnná nabízená cena za položky 1-5 bez DPH:</t>
  </si>
  <si>
    <t>souhrnná nabízená cena za položky 6-9 bez DPH:</t>
  </si>
  <si>
    <t>souhrnná maximální cena za položky 6-9 bez DPH:</t>
  </si>
  <si>
    <t xml:space="preserve">maximální cena jednotlivých položek 6 -9 bez DPH za ks: </t>
  </si>
  <si>
    <t>souhrnná nabízená cena za celou zakázku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</si>
</sst>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Alignment="1">
      <alignment horizontal="left"/>
    </xf>
    <xf numFmtId="164" fontId="0" fillId="0" borderId="0" xfId="0" applyNumberFormat="1" applyFill="1"/>
    <xf numFmtId="164" fontId="1" fillId="0" borderId="7" xfId="0" applyNumberFormat="1" applyFont="1" applyBorder="1"/>
    <xf numFmtId="164" fontId="1" fillId="0" borderId="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3" fontId="0" fillId="0" borderId="0" xfId="0" applyNumberFormat="1"/>
    <xf numFmtId="164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64" fontId="1" fillId="0" borderId="0" xfId="0" applyNumberFormat="1" applyFont="1" applyBorder="1"/>
    <xf numFmtId="164" fontId="0" fillId="0" borderId="0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4" xfId="0" applyNumberFormat="1" applyFont="1" applyBorder="1"/>
    <xf numFmtId="164" fontId="1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15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E8" sqref="E8"/>
    </sheetView>
  </sheetViews>
  <sheetFormatPr defaultRowHeight="15" x14ac:dyDescent="0.25"/>
  <cols>
    <col min="1" max="1" width="10.140625" customWidth="1"/>
    <col min="2" max="2" width="41.7109375" style="1" customWidth="1"/>
    <col min="3" max="3" width="18.85546875" customWidth="1"/>
    <col min="4" max="4" width="33.5703125" customWidth="1"/>
    <col min="5" max="5" width="24.42578125" customWidth="1"/>
    <col min="6" max="6" width="25.28515625" bestFit="1" customWidth="1"/>
  </cols>
  <sheetData>
    <row r="1" spans="1:6" x14ac:dyDescent="0.25">
      <c r="A1" t="s">
        <v>0</v>
      </c>
      <c r="B1" s="4" t="s">
        <v>5</v>
      </c>
      <c r="C1" s="4" t="s">
        <v>1</v>
      </c>
      <c r="D1" s="4" t="s">
        <v>2</v>
      </c>
      <c r="E1" s="4" t="s">
        <v>3</v>
      </c>
    </row>
    <row r="2" spans="1:6" x14ac:dyDescent="0.25">
      <c r="A2" s="8">
        <v>1</v>
      </c>
      <c r="B2" s="4" t="s">
        <v>6</v>
      </c>
      <c r="C2" s="3"/>
      <c r="D2">
        <v>1</v>
      </c>
      <c r="E2" s="2">
        <f t="shared" ref="E2:E6" si="0">D2*C2</f>
        <v>0</v>
      </c>
    </row>
    <row r="3" spans="1:6" x14ac:dyDescent="0.25">
      <c r="A3" s="8">
        <v>2</v>
      </c>
      <c r="B3" s="4" t="s">
        <v>7</v>
      </c>
      <c r="C3" s="3"/>
      <c r="D3">
        <v>1</v>
      </c>
      <c r="E3" s="2">
        <f t="shared" si="0"/>
        <v>0</v>
      </c>
    </row>
    <row r="4" spans="1:6" x14ac:dyDescent="0.25">
      <c r="A4" s="8">
        <v>3</v>
      </c>
      <c r="B4" s="4" t="s">
        <v>8</v>
      </c>
      <c r="C4" s="3"/>
      <c r="D4">
        <v>1</v>
      </c>
      <c r="E4" s="2">
        <f t="shared" si="0"/>
        <v>0</v>
      </c>
    </row>
    <row r="5" spans="1:6" x14ac:dyDescent="0.25">
      <c r="A5" s="8">
        <v>4</v>
      </c>
      <c r="B5" s="4" t="s">
        <v>9</v>
      </c>
      <c r="C5" s="3"/>
      <c r="D5">
        <v>1</v>
      </c>
      <c r="E5" s="2">
        <f t="shared" si="0"/>
        <v>0</v>
      </c>
    </row>
    <row r="6" spans="1:6" x14ac:dyDescent="0.25">
      <c r="A6" s="8">
        <v>5</v>
      </c>
      <c r="B6" s="4" t="s">
        <v>10</v>
      </c>
      <c r="C6" s="3"/>
      <c r="D6">
        <v>2</v>
      </c>
      <c r="E6" s="2">
        <f t="shared" si="0"/>
        <v>0</v>
      </c>
    </row>
    <row r="7" spans="1:6" ht="15.75" thickBot="1" x14ac:dyDescent="0.3">
      <c r="A7" s="8"/>
      <c r="B7" s="4"/>
      <c r="C7" s="13" t="s">
        <v>16</v>
      </c>
      <c r="D7" s="13"/>
      <c r="E7" s="5">
        <f>SUM(E2:E6)</f>
        <v>0</v>
      </c>
    </row>
    <row r="8" spans="1:6" ht="15.75" thickBot="1" x14ac:dyDescent="0.3">
      <c r="A8" s="8"/>
      <c r="B8" s="4"/>
      <c r="C8" s="9" t="s">
        <v>15</v>
      </c>
      <c r="D8" s="10"/>
      <c r="E8" s="6">
        <v>1553000</v>
      </c>
      <c r="F8" s="15"/>
    </row>
    <row r="9" spans="1:6" x14ac:dyDescent="0.25">
      <c r="A9" s="8"/>
      <c r="B9" s="4"/>
      <c r="C9" s="3"/>
      <c r="D9" s="14"/>
      <c r="E9" s="14"/>
      <c r="F9" s="2"/>
    </row>
    <row r="10" spans="1:6" x14ac:dyDescent="0.25">
      <c r="A10" s="8">
        <v>6</v>
      </c>
      <c r="B10" s="4" t="s">
        <v>11</v>
      </c>
      <c r="C10" s="3"/>
      <c r="D10">
        <v>1</v>
      </c>
      <c r="E10" s="2">
        <f t="shared" ref="E10:E13" si="1">D10*C10</f>
        <v>0</v>
      </c>
    </row>
    <row r="11" spans="1:6" x14ac:dyDescent="0.25">
      <c r="A11" s="8">
        <v>7</v>
      </c>
      <c r="B11" s="4" t="s">
        <v>12</v>
      </c>
      <c r="C11" s="3"/>
      <c r="D11">
        <v>2</v>
      </c>
      <c r="E11" s="2">
        <f t="shared" si="1"/>
        <v>0</v>
      </c>
    </row>
    <row r="12" spans="1:6" x14ac:dyDescent="0.25">
      <c r="A12" s="8">
        <v>8</v>
      </c>
      <c r="B12" s="4" t="s">
        <v>13</v>
      </c>
      <c r="C12" s="3"/>
      <c r="D12">
        <v>2</v>
      </c>
      <c r="E12" s="2">
        <f t="shared" si="1"/>
        <v>0</v>
      </c>
    </row>
    <row r="13" spans="1:6" x14ac:dyDescent="0.25">
      <c r="A13" s="8">
        <v>9</v>
      </c>
      <c r="B13" s="4" t="s">
        <v>14</v>
      </c>
      <c r="C13" s="3"/>
      <c r="D13">
        <v>2</v>
      </c>
      <c r="E13" s="2">
        <f t="shared" si="1"/>
        <v>0</v>
      </c>
    </row>
    <row r="14" spans="1:6" ht="15.75" thickBot="1" x14ac:dyDescent="0.3">
      <c r="A14" s="8"/>
      <c r="B14" s="4"/>
      <c r="C14" s="11" t="s">
        <v>19</v>
      </c>
      <c r="D14" s="12"/>
      <c r="E14" s="7">
        <v>33057</v>
      </c>
    </row>
    <row r="15" spans="1:6" x14ac:dyDescent="0.25">
      <c r="A15" s="8"/>
      <c r="B15" s="4"/>
      <c r="C15" s="3"/>
      <c r="E15" s="2"/>
    </row>
    <row r="16" spans="1:6" ht="15.75" thickBot="1" x14ac:dyDescent="0.3">
      <c r="A16" s="8"/>
      <c r="B16" s="4"/>
      <c r="C16" s="13" t="s">
        <v>17</v>
      </c>
      <c r="D16" s="13"/>
      <c r="E16" s="5">
        <f>SUM(E10:E13)</f>
        <v>0</v>
      </c>
    </row>
    <row r="17" spans="1:6" ht="15.75" thickBot="1" x14ac:dyDescent="0.3">
      <c r="A17" s="4"/>
      <c r="B17" s="4"/>
      <c r="C17" s="9" t="s">
        <v>18</v>
      </c>
      <c r="D17" s="10"/>
      <c r="E17" s="6">
        <v>115000</v>
      </c>
      <c r="F17" s="2"/>
    </row>
    <row r="18" spans="1:6" x14ac:dyDescent="0.25">
      <c r="A18" s="4"/>
      <c r="B18" s="17"/>
      <c r="C18" s="16"/>
      <c r="D18" s="16"/>
      <c r="E18" s="18"/>
      <c r="F18" s="19"/>
    </row>
    <row r="19" spans="1:6" x14ac:dyDescent="0.25">
      <c r="A19" s="4"/>
      <c r="B19" s="4"/>
    </row>
    <row r="20" spans="1:6" ht="15.75" thickBot="1" x14ac:dyDescent="0.3">
      <c r="A20" s="4"/>
      <c r="B20" s="4"/>
      <c r="C20" s="12" t="s">
        <v>20</v>
      </c>
      <c r="D20" s="12"/>
      <c r="E20" s="23">
        <f>E16+E7</f>
        <v>0</v>
      </c>
    </row>
    <row r="21" spans="1:6" ht="15.75" thickBot="1" x14ac:dyDescent="0.3">
      <c r="C21" s="20" t="s">
        <v>4</v>
      </c>
      <c r="D21" s="21"/>
      <c r="E21" s="22">
        <f>E8+E17</f>
        <v>1668000</v>
      </c>
    </row>
  </sheetData>
  <mergeCells count="1">
    <mergeCell ref="D9:E9"/>
  </mergeCells>
  <conditionalFormatting sqref="E7">
    <cfRule type="cellIs" dxfId="28" priority="18" operator="greaterThan">
      <formula>$E$8</formula>
    </cfRule>
    <cfRule type="cellIs" dxfId="27" priority="24" operator="lessThan">
      <formula>"0,00 Kč$E$11"</formula>
    </cfRule>
    <cfRule type="cellIs" dxfId="26" priority="25" operator="greaterThan">
      <formula>$E$8</formula>
    </cfRule>
  </conditionalFormatting>
  <conditionalFormatting sqref="C10:C13">
    <cfRule type="cellIs" dxfId="25" priority="10" operator="equal">
      <formula>33057</formula>
    </cfRule>
    <cfRule type="cellIs" dxfId="24" priority="12" operator="lessThan">
      <formula>33057</formula>
    </cfRule>
    <cfRule type="cellIs" dxfId="23" priority="15" operator="greaterThan">
      <formula>33057</formula>
    </cfRule>
  </conditionalFormatting>
  <conditionalFormatting sqref="E16">
    <cfRule type="cellIs" dxfId="22" priority="4" operator="equal">
      <formula>$E$17</formula>
    </cfRule>
    <cfRule type="cellIs" dxfId="21" priority="5" operator="lessThan">
      <formula>$E$17</formula>
    </cfRule>
    <cfRule type="cellIs" dxfId="20" priority="6" operator="greaterThan">
      <formula>$E$17</formula>
    </cfRule>
    <cfRule type="cellIs" dxfId="19" priority="7" operator="greaterThan">
      <formula>$E$8</formula>
    </cfRule>
    <cfRule type="cellIs" dxfId="18" priority="8" operator="lessThan">
      <formula>"0,00 Kč$E$11"</formula>
    </cfRule>
    <cfRule type="cellIs" dxfId="17" priority="9" operator="greaterThan">
      <formula>$E$8</formula>
    </cfRule>
  </conditionalFormatting>
  <conditionalFormatting sqref="E20">
    <cfRule type="cellIs" dxfId="0" priority="3" operator="greaterThan">
      <formula>$E$21</formula>
    </cfRule>
    <cfRule type="cellIs" dxfId="1" priority="2" operator="lessThan">
      <formula>$E$21</formula>
    </cfRule>
    <cfRule type="cellIs" dxfId="2" priority="1" operator="equal">
      <formula>$E$21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Barták</dc:creator>
  <cp:lastModifiedBy>Petr Barták</cp:lastModifiedBy>
  <cp:lastPrinted>2018-03-27T08:00:40Z</cp:lastPrinted>
  <dcterms:created xsi:type="dcterms:W3CDTF">2018-03-20T09:21:59Z</dcterms:created>
  <dcterms:modified xsi:type="dcterms:W3CDTF">2018-06-07T12:27:19Z</dcterms:modified>
</cp:coreProperties>
</file>