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23955" windowHeight="24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3" i="1" l="1"/>
  <c r="D28" i="1"/>
  <c r="D26" i="1"/>
  <c r="D20" i="1"/>
  <c r="D12" i="1"/>
  <c r="D6" i="1"/>
  <c r="H26" i="1" l="1"/>
  <c r="H35" i="1" l="1"/>
  <c r="H33" i="1"/>
  <c r="H28" i="1"/>
  <c r="H20" i="1"/>
  <c r="H19" i="1"/>
  <c r="H18" i="1"/>
  <c r="H6" i="1"/>
  <c r="H12" i="1" l="1"/>
  <c r="H36" i="1" s="1"/>
</calcChain>
</file>

<file path=xl/sharedStrings.xml><?xml version="1.0" encoding="utf-8"?>
<sst xmlns="http://schemas.openxmlformats.org/spreadsheetml/2006/main" count="66" uniqueCount="42">
  <si>
    <t>Název položky</t>
  </si>
  <si>
    <t>Technická specifikace</t>
  </si>
  <si>
    <t>Místo dodání</t>
  </si>
  <si>
    <t xml:space="preserve">Povlak na přikrývku </t>
  </si>
  <si>
    <t>Povlak na polštář</t>
  </si>
  <si>
    <t>Povlak na přikrývku (určeno pro hotel)</t>
  </si>
  <si>
    <t>Povlak na polštář (určeno pro hotel)</t>
  </si>
  <si>
    <t>Hotelová osuška</t>
  </si>
  <si>
    <t>Předložka do koupelny</t>
  </si>
  <si>
    <t>Z toho</t>
  </si>
  <si>
    <t>Hotelový ručník</t>
  </si>
  <si>
    <t>140 x 200 cm</t>
  </si>
  <si>
    <t>90 x 70 cm</t>
  </si>
  <si>
    <t>140 x 240 cm</t>
  </si>
  <si>
    <t>70 x 140 cm</t>
  </si>
  <si>
    <t>50 x 70 cm</t>
  </si>
  <si>
    <t>Počet ks (celkem)</t>
  </si>
  <si>
    <r>
      <t>gramáž: min. 150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barva bílá, 100 % vysrážená bavlna</t>
    </r>
  </si>
  <si>
    <t>50 x 100 cm</t>
  </si>
  <si>
    <t>froté, 100 % bavlna, dvojité prošití, zatažená smyčka, dobrá nasákavost, snížená srážlivost, barva bílá, gramáž min. 630 g/m2</t>
  </si>
  <si>
    <t>Cena za ks v Kč bez DPH</t>
  </si>
  <si>
    <t>Cena celkem v Kč bez DPH</t>
  </si>
  <si>
    <t>Cena za dodávku celkem v Kč bez DPH</t>
  </si>
  <si>
    <t>Příloha č. 1 - Položkový rozpočet</t>
  </si>
  <si>
    <t>Rozměry (konečné rozměry)</t>
  </si>
  <si>
    <r>
      <t>gramáž: min. 170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jednobarevný Atlas grádl, vetkaný proužek 0,4 - 1 cm, pastelová barva (oranžová, žlutá, modrá, zelená), 100 % bavlna, hotelový uzávěr (kapsa min. 20 cm, s odšitými zámky)</t>
    </r>
  </si>
  <si>
    <r>
      <t>gramáž: min. 170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jednobarevný Atlas grádl, vetkaný proužek 0,4 - 1 cm, pastelová barva (oranžová, žlutá, modrá, zelená), 100 % bavlna, hotelový uzávěr (kapsa min. 15 cm, s odšitými zámky)</t>
    </r>
  </si>
  <si>
    <t>gramáž: min. 170 g/m2, jednobarevný bílý Atlas Grádl, vetkaný proužek 0,4-1 cm, 100 % bavlna, hotelový uzávěr (kapsa min. 20 cm, s odšitými zámky)</t>
  </si>
  <si>
    <t>Prostěradlo (studenti)</t>
  </si>
  <si>
    <t>Prostěradlo (hotel)</t>
  </si>
  <si>
    <t>gramáž: min. 150 g/m2, barva bílá, 80 % bavlna, 20 % PES</t>
  </si>
  <si>
    <t>Šlapanice</t>
  </si>
  <si>
    <t>Jemná bavlna, nízká dvojitá smyčka, dvojité obšití delší i kratší strany, barva bílá, snížená srážlivost, gramáž min. 480 g/m2</t>
  </si>
  <si>
    <t>Vinařská 5</t>
  </si>
  <si>
    <t>Tvrdého 5</t>
  </si>
  <si>
    <t>Kounicova 50</t>
  </si>
  <si>
    <t>Klácelova 2</t>
  </si>
  <si>
    <t>Veveří 29</t>
  </si>
  <si>
    <t>Nám.Míru 4</t>
  </si>
  <si>
    <t>Sladkého 13</t>
  </si>
  <si>
    <t>bří.Žůrků 5</t>
  </si>
  <si>
    <t>Počet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</si>
</sst>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6" xfId="0" applyFont="1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0" fillId="2" borderId="14" xfId="0" applyNumberFormat="1" applyFill="1" applyBorder="1" applyAlignment="1" applyProtection="1">
      <alignment horizontal="center"/>
      <protection locked="0"/>
    </xf>
    <xf numFmtId="164" fontId="1" fillId="0" borderId="1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A4" sqref="A4:A5"/>
    </sheetView>
  </sheetViews>
  <sheetFormatPr defaultRowHeight="15" x14ac:dyDescent="0.25"/>
  <cols>
    <col min="1" max="1" width="20.7109375" customWidth="1"/>
    <col min="2" max="2" width="14.7109375" customWidth="1"/>
    <col min="3" max="3" width="45.28515625" customWidth="1"/>
    <col min="4" max="4" width="17.7109375" customWidth="1"/>
    <col min="5" max="5" width="13.5703125" customWidth="1"/>
    <col min="7" max="7" width="13.85546875" customWidth="1"/>
    <col min="8" max="8" width="16.7109375" customWidth="1"/>
  </cols>
  <sheetData>
    <row r="1" spans="1:8" x14ac:dyDescent="0.25">
      <c r="A1" s="41" t="s">
        <v>23</v>
      </c>
      <c r="B1" s="41"/>
      <c r="C1" s="41"/>
      <c r="D1" s="41"/>
      <c r="E1" s="41"/>
      <c r="F1" s="41"/>
    </row>
    <row r="2" spans="1:8" x14ac:dyDescent="0.25">
      <c r="A2" s="41"/>
      <c r="B2" s="41"/>
      <c r="C2" s="41"/>
      <c r="D2" s="41"/>
      <c r="E2" s="41"/>
      <c r="F2" s="41"/>
    </row>
    <row r="3" spans="1:8" ht="15.75" thickBot="1" x14ac:dyDescent="0.3"/>
    <row r="4" spans="1:8" ht="15.75" thickBot="1" x14ac:dyDescent="0.3">
      <c r="A4" s="48" t="s">
        <v>0</v>
      </c>
      <c r="B4" s="50" t="s">
        <v>24</v>
      </c>
      <c r="C4" s="44" t="s">
        <v>1</v>
      </c>
      <c r="D4" s="44" t="s">
        <v>16</v>
      </c>
      <c r="E4" s="44" t="s">
        <v>9</v>
      </c>
      <c r="F4" s="44"/>
      <c r="G4" s="39" t="s">
        <v>20</v>
      </c>
      <c r="H4" s="40" t="s">
        <v>21</v>
      </c>
    </row>
    <row r="5" spans="1:8" ht="32.25" customHeight="1" thickBot="1" x14ac:dyDescent="0.3">
      <c r="A5" s="49"/>
      <c r="B5" s="51"/>
      <c r="C5" s="52"/>
      <c r="D5" s="52"/>
      <c r="E5" s="15" t="s">
        <v>2</v>
      </c>
      <c r="F5" s="15" t="s">
        <v>41</v>
      </c>
      <c r="G5" s="39"/>
      <c r="H5" s="40"/>
    </row>
    <row r="6" spans="1:8" ht="15.75" thickBot="1" x14ac:dyDescent="0.3">
      <c r="A6" s="45" t="s">
        <v>3</v>
      </c>
      <c r="B6" s="42" t="s">
        <v>11</v>
      </c>
      <c r="C6" s="47" t="s">
        <v>25</v>
      </c>
      <c r="D6" s="42">
        <f>F6+F7+F8+F9+F10+F11</f>
        <v>1030</v>
      </c>
      <c r="E6" s="13" t="s">
        <v>33</v>
      </c>
      <c r="F6" s="18">
        <v>400</v>
      </c>
      <c r="G6" s="25"/>
      <c r="H6" s="26">
        <f>D6*G6</f>
        <v>0</v>
      </c>
    </row>
    <row r="7" spans="1:8" ht="15.75" thickBot="1" x14ac:dyDescent="0.3">
      <c r="A7" s="46"/>
      <c r="B7" s="43"/>
      <c r="C7" s="47"/>
      <c r="D7" s="43"/>
      <c r="E7" s="11" t="s">
        <v>34</v>
      </c>
      <c r="F7" s="17">
        <v>30</v>
      </c>
      <c r="G7" s="25"/>
      <c r="H7" s="26"/>
    </row>
    <row r="8" spans="1:8" ht="15.75" thickBot="1" x14ac:dyDescent="0.3">
      <c r="A8" s="46"/>
      <c r="B8" s="43"/>
      <c r="C8" s="47"/>
      <c r="D8" s="43"/>
      <c r="E8" s="11" t="s">
        <v>35</v>
      </c>
      <c r="F8" s="17">
        <v>100</v>
      </c>
      <c r="G8" s="25"/>
      <c r="H8" s="26"/>
    </row>
    <row r="9" spans="1:8" ht="15.75" thickBot="1" x14ac:dyDescent="0.3">
      <c r="A9" s="46"/>
      <c r="B9" s="43"/>
      <c r="C9" s="47"/>
      <c r="D9" s="43"/>
      <c r="E9" s="11" t="s">
        <v>36</v>
      </c>
      <c r="F9" s="17">
        <v>200</v>
      </c>
      <c r="G9" s="25"/>
      <c r="H9" s="26"/>
    </row>
    <row r="10" spans="1:8" ht="15.75" thickBot="1" x14ac:dyDescent="0.3">
      <c r="A10" s="46"/>
      <c r="B10" s="43"/>
      <c r="C10" s="47"/>
      <c r="D10" s="43"/>
      <c r="E10" s="11" t="s">
        <v>37</v>
      </c>
      <c r="F10" s="17">
        <v>100</v>
      </c>
      <c r="G10" s="25"/>
      <c r="H10" s="26"/>
    </row>
    <row r="11" spans="1:8" ht="15.75" thickBot="1" x14ac:dyDescent="0.3">
      <c r="A11" s="46"/>
      <c r="B11" s="43"/>
      <c r="C11" s="32"/>
      <c r="D11" s="43"/>
      <c r="E11" s="12" t="s">
        <v>38</v>
      </c>
      <c r="F11" s="12">
        <v>200</v>
      </c>
      <c r="G11" s="25"/>
      <c r="H11" s="26"/>
    </row>
    <row r="12" spans="1:8" ht="15" customHeight="1" thickBot="1" x14ac:dyDescent="0.3">
      <c r="A12" s="33" t="s">
        <v>4</v>
      </c>
      <c r="B12" s="27" t="s">
        <v>12</v>
      </c>
      <c r="C12" s="47" t="s">
        <v>26</v>
      </c>
      <c r="D12" s="27">
        <f>F12+F13+F14+F15+F16+F17</f>
        <v>1030</v>
      </c>
      <c r="E12" s="13" t="s">
        <v>33</v>
      </c>
      <c r="F12" s="18">
        <v>400</v>
      </c>
      <c r="G12" s="25"/>
      <c r="H12" s="26">
        <f>D12*G12</f>
        <v>0</v>
      </c>
    </row>
    <row r="13" spans="1:8" ht="15" customHeight="1" thickBot="1" x14ac:dyDescent="0.3">
      <c r="A13" s="45"/>
      <c r="B13" s="42"/>
      <c r="C13" s="47"/>
      <c r="D13" s="42"/>
      <c r="E13" s="11" t="s">
        <v>34</v>
      </c>
      <c r="F13" s="17">
        <v>30</v>
      </c>
      <c r="G13" s="25"/>
      <c r="H13" s="26"/>
    </row>
    <row r="14" spans="1:8" ht="15.75" thickBot="1" x14ac:dyDescent="0.3">
      <c r="A14" s="46"/>
      <c r="B14" s="43"/>
      <c r="C14" s="47"/>
      <c r="D14" s="43"/>
      <c r="E14" s="11" t="s">
        <v>35</v>
      </c>
      <c r="F14" s="17">
        <v>100</v>
      </c>
      <c r="G14" s="25"/>
      <c r="H14" s="26"/>
    </row>
    <row r="15" spans="1:8" ht="15.75" thickBot="1" x14ac:dyDescent="0.3">
      <c r="A15" s="46"/>
      <c r="B15" s="43"/>
      <c r="C15" s="47"/>
      <c r="D15" s="43"/>
      <c r="E15" s="11" t="s">
        <v>36</v>
      </c>
      <c r="F15" s="17">
        <v>200</v>
      </c>
      <c r="G15" s="25"/>
      <c r="H15" s="26"/>
    </row>
    <row r="16" spans="1:8" ht="15.75" thickBot="1" x14ac:dyDescent="0.3">
      <c r="A16" s="46"/>
      <c r="B16" s="43"/>
      <c r="C16" s="47"/>
      <c r="D16" s="43"/>
      <c r="E16" s="11" t="s">
        <v>37</v>
      </c>
      <c r="F16" s="17">
        <v>100</v>
      </c>
      <c r="G16" s="25"/>
      <c r="H16" s="26"/>
    </row>
    <row r="17" spans="1:8" ht="15.75" thickBot="1" x14ac:dyDescent="0.3">
      <c r="A17" s="46"/>
      <c r="B17" s="43"/>
      <c r="C17" s="47"/>
      <c r="D17" s="43"/>
      <c r="E17" s="11" t="s">
        <v>38</v>
      </c>
      <c r="F17" s="17">
        <v>200</v>
      </c>
      <c r="G17" s="25"/>
      <c r="H17" s="26"/>
    </row>
    <row r="18" spans="1:8" ht="67.5" customHeight="1" thickBot="1" x14ac:dyDescent="0.3">
      <c r="A18" s="4" t="s">
        <v>5</v>
      </c>
      <c r="B18" s="3" t="s">
        <v>11</v>
      </c>
      <c r="C18" s="7" t="s">
        <v>27</v>
      </c>
      <c r="D18" s="3">
        <v>30</v>
      </c>
      <c r="E18" s="10" t="s">
        <v>33</v>
      </c>
      <c r="F18" s="10">
        <v>30</v>
      </c>
      <c r="G18" s="20"/>
      <c r="H18" s="9">
        <f>D18*G18</f>
        <v>0</v>
      </c>
    </row>
    <row r="19" spans="1:8" ht="83.25" customHeight="1" thickBot="1" x14ac:dyDescent="0.3">
      <c r="A19" s="4" t="s">
        <v>6</v>
      </c>
      <c r="B19" s="3" t="s">
        <v>12</v>
      </c>
      <c r="C19" s="7" t="s">
        <v>27</v>
      </c>
      <c r="D19" s="3">
        <v>30</v>
      </c>
      <c r="E19" s="10" t="s">
        <v>33</v>
      </c>
      <c r="F19" s="10">
        <v>30</v>
      </c>
      <c r="G19" s="20"/>
      <c r="H19" s="9">
        <f>D19*G19</f>
        <v>0</v>
      </c>
    </row>
    <row r="20" spans="1:8" ht="15.75" thickBot="1" x14ac:dyDescent="0.3">
      <c r="A20" s="37" t="s">
        <v>28</v>
      </c>
      <c r="B20" s="27" t="s">
        <v>13</v>
      </c>
      <c r="C20" s="35" t="s">
        <v>17</v>
      </c>
      <c r="D20" s="27">
        <f>F20+F21+F22+F23+F24+F25</f>
        <v>830</v>
      </c>
      <c r="E20" s="10" t="s">
        <v>34</v>
      </c>
      <c r="F20" s="16">
        <v>30</v>
      </c>
      <c r="G20" s="25"/>
      <c r="H20" s="26">
        <f>D20*G20</f>
        <v>0</v>
      </c>
    </row>
    <row r="21" spans="1:8" ht="15.75" thickBot="1" x14ac:dyDescent="0.3">
      <c r="A21" s="38"/>
      <c r="B21" s="43"/>
      <c r="C21" s="53"/>
      <c r="D21" s="43"/>
      <c r="E21" s="11" t="s">
        <v>35</v>
      </c>
      <c r="F21" s="17">
        <v>200</v>
      </c>
      <c r="G21" s="25"/>
      <c r="H21" s="26"/>
    </row>
    <row r="22" spans="1:8" ht="15.75" thickBot="1" x14ac:dyDescent="0.3">
      <c r="A22" s="38"/>
      <c r="B22" s="43"/>
      <c r="C22" s="53"/>
      <c r="D22" s="43"/>
      <c r="E22" s="11" t="s">
        <v>36</v>
      </c>
      <c r="F22" s="17">
        <v>200</v>
      </c>
      <c r="G22" s="25"/>
      <c r="H22" s="26"/>
    </row>
    <row r="23" spans="1:8" ht="15.75" thickBot="1" x14ac:dyDescent="0.3">
      <c r="A23" s="38"/>
      <c r="B23" s="43"/>
      <c r="C23" s="53"/>
      <c r="D23" s="43"/>
      <c r="E23" s="11" t="s">
        <v>37</v>
      </c>
      <c r="F23" s="17">
        <v>100</v>
      </c>
      <c r="G23" s="25"/>
      <c r="H23" s="26"/>
    </row>
    <row r="24" spans="1:8" ht="15.75" thickBot="1" x14ac:dyDescent="0.3">
      <c r="A24" s="38"/>
      <c r="B24" s="43"/>
      <c r="C24" s="53"/>
      <c r="D24" s="43"/>
      <c r="E24" s="11" t="s">
        <v>38</v>
      </c>
      <c r="F24" s="17">
        <v>200</v>
      </c>
      <c r="G24" s="25"/>
      <c r="H24" s="26"/>
    </row>
    <row r="25" spans="1:8" ht="15.75" thickBot="1" x14ac:dyDescent="0.3">
      <c r="A25" s="38"/>
      <c r="B25" s="43"/>
      <c r="C25" s="53"/>
      <c r="D25" s="43"/>
      <c r="E25" s="11" t="s">
        <v>39</v>
      </c>
      <c r="F25" s="17">
        <v>100</v>
      </c>
      <c r="G25" s="25"/>
      <c r="H25" s="26"/>
    </row>
    <row r="26" spans="1:8" ht="24.75" customHeight="1" x14ac:dyDescent="0.25">
      <c r="A26" s="57" t="s">
        <v>29</v>
      </c>
      <c r="B26" s="29" t="s">
        <v>13</v>
      </c>
      <c r="C26" s="31" t="s">
        <v>30</v>
      </c>
      <c r="D26" s="29">
        <f>F26+F27</f>
        <v>130</v>
      </c>
      <c r="E26" s="10" t="s">
        <v>33</v>
      </c>
      <c r="F26" s="10">
        <v>30</v>
      </c>
      <c r="G26" s="59"/>
      <c r="H26" s="61">
        <f>D26*G26</f>
        <v>0</v>
      </c>
    </row>
    <row r="27" spans="1:8" ht="15.75" thickBot="1" x14ac:dyDescent="0.3">
      <c r="A27" s="58"/>
      <c r="B27" s="30"/>
      <c r="C27" s="32"/>
      <c r="D27" s="30"/>
      <c r="E27" s="12" t="s">
        <v>31</v>
      </c>
      <c r="F27" s="12">
        <v>100</v>
      </c>
      <c r="G27" s="60"/>
      <c r="H27" s="62"/>
    </row>
    <row r="28" spans="1:8" ht="15.75" thickBot="1" x14ac:dyDescent="0.3">
      <c r="A28" s="33" t="s">
        <v>10</v>
      </c>
      <c r="B28" s="27" t="s">
        <v>18</v>
      </c>
      <c r="C28" s="35" t="s">
        <v>32</v>
      </c>
      <c r="D28" s="27">
        <f>F28+F30+F31</f>
        <v>880</v>
      </c>
      <c r="E28" s="27" t="s">
        <v>33</v>
      </c>
      <c r="F28" s="27">
        <v>630</v>
      </c>
      <c r="G28" s="25"/>
      <c r="H28" s="26">
        <f>D28*G28</f>
        <v>0</v>
      </c>
    </row>
    <row r="29" spans="1:8" ht="15.75" thickBot="1" x14ac:dyDescent="0.3">
      <c r="A29" s="46"/>
      <c r="B29" s="43"/>
      <c r="C29" s="53"/>
      <c r="D29" s="43"/>
      <c r="E29" s="43"/>
      <c r="F29" s="43"/>
      <c r="G29" s="25"/>
      <c r="H29" s="26"/>
    </row>
    <row r="30" spans="1:8" ht="15.75" thickBot="1" x14ac:dyDescent="0.3">
      <c r="A30" s="55"/>
      <c r="B30" s="54"/>
      <c r="C30" s="56"/>
      <c r="D30" s="54"/>
      <c r="E30" s="11" t="s">
        <v>40</v>
      </c>
      <c r="F30" s="11">
        <v>100</v>
      </c>
      <c r="G30" s="25"/>
      <c r="H30" s="26"/>
    </row>
    <row r="31" spans="1:8" ht="15.75" thickBot="1" x14ac:dyDescent="0.3">
      <c r="A31" s="55"/>
      <c r="B31" s="54"/>
      <c r="C31" s="56"/>
      <c r="D31" s="54"/>
      <c r="E31" s="43" t="s">
        <v>31</v>
      </c>
      <c r="F31" s="43">
        <v>150</v>
      </c>
      <c r="G31" s="25"/>
      <c r="H31" s="26"/>
    </row>
    <row r="32" spans="1:8" ht="15.75" thickBot="1" x14ac:dyDescent="0.3">
      <c r="A32" s="34"/>
      <c r="B32" s="28"/>
      <c r="C32" s="36"/>
      <c r="D32" s="28"/>
      <c r="E32" s="28"/>
      <c r="F32" s="28"/>
      <c r="G32" s="25"/>
      <c r="H32" s="26"/>
    </row>
    <row r="33" spans="1:8" ht="19.5" customHeight="1" thickBot="1" x14ac:dyDescent="0.3">
      <c r="A33" s="33" t="s">
        <v>7</v>
      </c>
      <c r="B33" s="27" t="s">
        <v>14</v>
      </c>
      <c r="C33" s="35" t="s">
        <v>32</v>
      </c>
      <c r="D33" s="27">
        <f>F33+F34</f>
        <v>730</v>
      </c>
      <c r="E33" s="14" t="s">
        <v>33</v>
      </c>
      <c r="F33" s="2">
        <v>630</v>
      </c>
      <c r="G33" s="25"/>
      <c r="H33" s="26">
        <f>D33*G33</f>
        <v>0</v>
      </c>
    </row>
    <row r="34" spans="1:8" ht="37.5" customHeight="1" thickBot="1" x14ac:dyDescent="0.3">
      <c r="A34" s="34"/>
      <c r="B34" s="28"/>
      <c r="C34" s="36"/>
      <c r="D34" s="28"/>
      <c r="E34" s="12" t="s">
        <v>40</v>
      </c>
      <c r="F34" s="19">
        <v>100</v>
      </c>
      <c r="G34" s="25"/>
      <c r="H34" s="26"/>
    </row>
    <row r="35" spans="1:8" ht="56.25" customHeight="1" thickBot="1" x14ac:dyDescent="0.3">
      <c r="A35" s="5" t="s">
        <v>8</v>
      </c>
      <c r="B35" s="6" t="s">
        <v>15</v>
      </c>
      <c r="C35" s="8" t="s">
        <v>19</v>
      </c>
      <c r="D35" s="6">
        <v>115</v>
      </c>
      <c r="E35" s="14" t="s">
        <v>33</v>
      </c>
      <c r="F35" s="2">
        <v>115</v>
      </c>
      <c r="G35" s="20"/>
      <c r="H35" s="9">
        <f>D35*G35</f>
        <v>0</v>
      </c>
    </row>
    <row r="36" spans="1:8" x14ac:dyDescent="0.25">
      <c r="A36" s="21" t="s">
        <v>22</v>
      </c>
      <c r="B36" s="21"/>
      <c r="C36" s="21"/>
      <c r="D36" s="21"/>
      <c r="E36" s="21"/>
      <c r="F36" s="21"/>
      <c r="G36" s="21"/>
      <c r="H36" s="23">
        <f>H6+H12+H18+H19+H20+H26+H28+H33+H35</f>
        <v>0</v>
      </c>
    </row>
    <row r="37" spans="1:8" ht="15.75" thickBot="1" x14ac:dyDescent="0.3">
      <c r="A37" s="22"/>
      <c r="B37" s="22"/>
      <c r="C37" s="22"/>
      <c r="D37" s="22"/>
      <c r="E37" s="22"/>
      <c r="F37" s="22"/>
      <c r="G37" s="22"/>
      <c r="H37" s="24"/>
    </row>
    <row r="38" spans="1:8" x14ac:dyDescent="0.25">
      <c r="H38" s="1"/>
    </row>
  </sheetData>
  <sheetProtection password="C7BD" sheet="1" objects="1" scenarios="1"/>
  <mergeCells count="50">
    <mergeCell ref="G26:G27"/>
    <mergeCell ref="H26:H27"/>
    <mergeCell ref="E28:E29"/>
    <mergeCell ref="E31:E32"/>
    <mergeCell ref="F31:F32"/>
    <mergeCell ref="F28:F29"/>
    <mergeCell ref="B20:B25"/>
    <mergeCell ref="C20:C25"/>
    <mergeCell ref="D20:D25"/>
    <mergeCell ref="D28:D32"/>
    <mergeCell ref="A28:A32"/>
    <mergeCell ref="B28:B32"/>
    <mergeCell ref="C28:C32"/>
    <mergeCell ref="A26:A27"/>
    <mergeCell ref="A1:F2"/>
    <mergeCell ref="D6:D11"/>
    <mergeCell ref="D12:D17"/>
    <mergeCell ref="E4:F4"/>
    <mergeCell ref="A6:A11"/>
    <mergeCell ref="B6:B11"/>
    <mergeCell ref="C6:C11"/>
    <mergeCell ref="A12:A17"/>
    <mergeCell ref="B12:B17"/>
    <mergeCell ref="C12:C17"/>
    <mergeCell ref="A4:A5"/>
    <mergeCell ref="B4:B5"/>
    <mergeCell ref="C4:C5"/>
    <mergeCell ref="D4:D5"/>
    <mergeCell ref="G4:G5"/>
    <mergeCell ref="H4:H5"/>
    <mergeCell ref="H6:H11"/>
    <mergeCell ref="H12:H17"/>
    <mergeCell ref="G6:G11"/>
    <mergeCell ref="G12:G17"/>
    <mergeCell ref="A36:G37"/>
    <mergeCell ref="H36:H37"/>
    <mergeCell ref="G20:G25"/>
    <mergeCell ref="G28:G32"/>
    <mergeCell ref="G33:G34"/>
    <mergeCell ref="H20:H25"/>
    <mergeCell ref="H28:H32"/>
    <mergeCell ref="H33:H34"/>
    <mergeCell ref="D33:D34"/>
    <mergeCell ref="B26:B27"/>
    <mergeCell ref="C26:C27"/>
    <mergeCell ref="D26:D27"/>
    <mergeCell ref="A33:A34"/>
    <mergeCell ref="B33:B34"/>
    <mergeCell ref="C33:C34"/>
    <mergeCell ref="A20:A25"/>
  </mergeCells>
  <pageMargins left="0.7" right="0.7" top="0.78740157499999996" bottom="0.78740157499999996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cp:lastPrinted>2018-06-05T11:25:42Z</cp:lastPrinted>
  <dcterms:created xsi:type="dcterms:W3CDTF">2017-03-29T11:30:39Z</dcterms:created>
  <dcterms:modified xsi:type="dcterms:W3CDTF">2018-07-25T09:55:09Z</dcterms:modified>
</cp:coreProperties>
</file>