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385" windowHeight="11880" activeTab="1"/>
  </bookViews>
  <sheets>
    <sheet name="Tech. specifikace - standardy" sheetId="1" r:id="rId1"/>
    <sheet name="Položkový rozpoče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<sst xmlns="http://schemas.openxmlformats.org/spreadsheetml/2006/main" count="67" uniqueCount="53">
  <si>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Název položky</t>
  </si>
  <si>
    <t>Židle kancelářská I</t>
  </si>
  <si>
    <t>Židle kancelářská II</t>
  </si>
  <si>
    <t>Židle konferenční (jednací)</t>
  </si>
  <si>
    <t>čalouněný sedák a opěrák s textilním potahem
otočná, kolečka s měkčeným povrchem
synchronní mechanismus s nastavením síly protiváhy a min. čtyřmi polohami aretace
nastavitelná výška sedáku a opěráku
výška sedáku: rozsah min. 45 - 50 cm, výška židle: min. 120 cm
ruční područky nastavitelné
hlavová opěrka čalouněná, úhlově a výškově nastavitelná
bederné opěrka nastavitelná
určeno pro osoby s výškou 140 - 190 cm, nosnost min. 120 kg.</t>
  </si>
  <si>
    <t>čalouněný sedák s textilním potahem, síťovaný opěrák (černá barva)
otočná, kolečka s měkčeným povrchem
synchronní mechanismus s nastavením síly protiváhy a min. čtyřmi polohami aretace
nastavitelná výška sedáku a opěráku
výška sedáku: rozsah min. 45 - 50 cm, výška židle: min. 120 cm
ruční područky nastavitelné
hlavová opěrka čalouněná, úhlově a výškově nastavitelná
bederní opěrka nastavitelná
určeno pro osoby s výškou 140 - 190 cm, nosnost min. 120 kg.</t>
  </si>
  <si>
    <t>Ilustrační vizualizace</t>
  </si>
  <si>
    <t>Číslo pracoviště</t>
  </si>
  <si>
    <t>Položka</t>
  </si>
  <si>
    <t>1111/0001</t>
  </si>
  <si>
    <t>šedá barva čalounění podsedáku i opěrky</t>
  </si>
  <si>
    <t>Institut biostatistiky a analýz LF MU</t>
  </si>
  <si>
    <t>Radmila Lopuchovská
Telefon: 549 49 4352
E‑mail: lopuchovska@iba.muni.cz</t>
  </si>
  <si>
    <t xml:space="preserve"> Kamenice 126/3, 625 00 Brno, budova 1, místnost 617, 6. patro</t>
  </si>
  <si>
    <t>Oddělení pro strategii a vnější vztahy</t>
  </si>
  <si>
    <t>1111/6001</t>
  </si>
  <si>
    <t>UKB, Kamenice 753/5, 625 00 Brno
bud. A15/321 , 3. patro</t>
  </si>
  <si>
    <t>číslo položky</t>
  </si>
  <si>
    <t>Židle kancelářská III s kovovým křížem</t>
  </si>
  <si>
    <t>Židle kancelářská III  s kovovým křížem</t>
  </si>
  <si>
    <t>Specifikace položky</t>
  </si>
  <si>
    <t>Použité vzorové vyobrazení dokumentuje slovně vymezené technické podmínky a umožňuje uchazečům utvořit si představu o estetických vlastnostech předmětu veřejné zakázky, které nelze popsat slovy.</t>
  </si>
  <si>
    <t>Typizované položky</t>
  </si>
  <si>
    <t>Celková nabídková cena v Kč bez DPH</t>
  </si>
  <si>
    <t>Cena za 1 ks v Kč bez DPH</t>
  </si>
  <si>
    <t>Anatomický ústav</t>
  </si>
  <si>
    <t>Dana Procházková
Telefon: 549 49 1332
E‑mail: dprochaz@med.muni.cz</t>
  </si>
  <si>
    <t>šedá barva čalounění podsedáku</t>
  </si>
  <si>
    <t>Anatomický ústav
UKB, Kamenice 126/3, 625 00 Brno, budova 1, 2. patro</t>
  </si>
  <si>
    <t>Klinika úrazové chirurgie</t>
  </si>
  <si>
    <t>Jana Šmehlíková, MUDr. Milan Krtička
E‑mail: smehlikova.jana@fnbrno.cz</t>
  </si>
  <si>
    <t>FN Brno Bohunice, Jihlavská 340/20, 625 00 Brno, pavilon L, 5. patro</t>
  </si>
  <si>
    <t>zelená barva čalounění podsedáku i opěrky</t>
  </si>
  <si>
    <t>Židle kancelářská IV</t>
  </si>
  <si>
    <t>čalouněný sedák a opěrák s textilním potahem
otočná, kolečka s měkčeným povrchem
nastavitelný úhel opěráku
nastavitelná výška sedáku a opěráku
výška sedáku:  rozsah min. 45 - 50 cm, výška židle: min. 100 cm
nosnost min. 100 kg.</t>
  </si>
  <si>
    <t>čalouněný sedák s textilním potahem, síťovaný opěrák
 s kovovým křížem
otočná, kolečka s měkčeným povrchem
synchronní mechanismus s nastavením síly protiváhy a min. čtyřmi polohami aretace
nastavitelná výška sedáku a opěráku
výška sedáku: rozsah min. 45 - 50 cm, výška židle: min. 110 cm
ruční područky nastavitelné
určeno pro osoby s výškou 140 - 190 cm, nosnost min. 120 kg.</t>
  </si>
  <si>
    <t>konferenční židle, 
konstrukce: čtyřnohý nosný rám z  trubek
sedák i opěrák z překližky
stohovatelná -  min. 5 ks, 
nosnost min. 100 kg.</t>
  </si>
  <si>
    <t>podsedák i opěrky z překližky</t>
  </si>
  <si>
    <t>I. Patologicko anatomický ústav</t>
  </si>
  <si>
    <t>Kamila Kožíšková, 543 183 219, koziskova@med.muni.cz</t>
  </si>
  <si>
    <t>Fakultní nemocnice u sv. Anny v Brně,Pekařská 664/53, 656 91 Brno, pavilon H</t>
  </si>
  <si>
    <t>Celková cena v Kč bez DPH</t>
  </si>
  <si>
    <t>Počet ks</t>
  </si>
  <si>
    <t>Barva</t>
  </si>
  <si>
    <t>Název pracoviště</t>
  </si>
  <si>
    <t>Kontaktní osoba pro převzetí zboží</t>
  </si>
  <si>
    <t>Místo předání zboží</t>
  </si>
  <si>
    <t>Zdroj financování</t>
  </si>
  <si>
    <t>Estetiské nároky na prvek jsou vyjádřeny přiloženým vyobrazením.
Dodavatel je oprávněn nabídnout rovnocenné řešení.</t>
  </si>
  <si>
    <t>Model</t>
  </si>
  <si>
    <t xml:space="preserve"> Výrobce</t>
  </si>
  <si>
    <t>Ing. Sylva Hudcová, 770 162 851, hudcova@med.muni.cz</t>
  </si>
  <si>
    <t>Kancelářské židle pro LF MU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</si>
</sst>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3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0" xfId="0" applyNumberFormat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0" fillId="0" borderId="0" xfId="0"/>
    <xf numFmtId="0" fontId="0" fillId="2" borderId="6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64" fontId="0" fillId="2" borderId="6" xfId="0" applyNumberFormat="1" applyFill="1" applyBorder="1" applyAlignment="1">
      <alignment horizontal="right" vertical="center" wrapText="1" indent="1"/>
    </xf>
    <xf numFmtId="164" fontId="0" fillId="0" borderId="0" xfId="0" applyNumberFormat="1" applyAlignment="1">
      <alignment horizontal="right" vertical="center" wrapText="1" indent="1"/>
    </xf>
    <xf numFmtId="164" fontId="0" fillId="0" borderId="6" xfId="0" applyNumberFormat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9</xdr:row>
      <xdr:rowOff>142875</xdr:rowOff>
    </xdr:from>
    <xdr:to>
      <xdr:col>3</xdr:col>
      <xdr:colOff>1628775</xdr:colOff>
      <xdr:row>9</xdr:row>
      <xdr:rowOff>1314450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8267700"/>
          <a:ext cx="781050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552450</xdr:colOff>
      <xdr:row>8</xdr:row>
      <xdr:rowOff>38100</xdr:rowOff>
    </xdr:from>
    <xdr:to>
      <xdr:col>3</xdr:col>
      <xdr:colOff>1962150</xdr:colOff>
      <xdr:row>8</xdr:row>
      <xdr:rowOff>1381125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6753225"/>
          <a:ext cx="140970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333375</xdr:colOff>
      <xdr:row>6</xdr:row>
      <xdr:rowOff>57150</xdr:rowOff>
    </xdr:from>
    <xdr:to>
      <xdr:col>3</xdr:col>
      <xdr:colOff>2124075</xdr:colOff>
      <xdr:row>6</xdr:row>
      <xdr:rowOff>1647825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3257550"/>
          <a:ext cx="1790700" cy="1590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266700</xdr:colOff>
      <xdr:row>5</xdr:row>
      <xdr:rowOff>47625</xdr:rowOff>
    </xdr:from>
    <xdr:to>
      <xdr:col>3</xdr:col>
      <xdr:colOff>2095500</xdr:colOff>
      <xdr:row>5</xdr:row>
      <xdr:rowOff>1676400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533525"/>
          <a:ext cx="1828800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733425</xdr:colOff>
      <xdr:row>7</xdr:row>
      <xdr:rowOff>66675</xdr:rowOff>
    </xdr:from>
    <xdr:to>
      <xdr:col>3</xdr:col>
      <xdr:colOff>1771650</xdr:colOff>
      <xdr:row>7</xdr:row>
      <xdr:rowOff>1619250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5029200"/>
          <a:ext cx="1038225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zoomScale="85" zoomScaleNormal="85" workbookViewId="0" topLeftCell="A1">
      <selection activeCell="C6" sqref="C6"/>
    </sheetView>
  </sheetViews>
  <sheetFormatPr defaultColWidth="9.140625" defaultRowHeight="15"/>
  <cols>
    <col min="1" max="1" width="7.00390625" style="20" customWidth="1"/>
    <col min="2" max="2" width="14.421875" style="21" customWidth="1"/>
    <col min="3" max="3" width="28.00390625" style="49" customWidth="1"/>
    <col min="4" max="4" width="39.140625" style="20" customWidth="1"/>
    <col min="5" max="5" width="61.140625" style="20" customWidth="1"/>
    <col min="6" max="7" width="28.140625" style="20" customWidth="1"/>
    <col min="8" max="16384" width="9.140625" style="20" customWidth="1"/>
  </cols>
  <sheetData>
    <row r="2" spans="2:5" ht="39" customHeight="1">
      <c r="B2" s="56" t="s">
        <v>22</v>
      </c>
      <c r="C2" s="56"/>
      <c r="D2" s="56"/>
      <c r="E2" s="56"/>
    </row>
    <row r="4" spans="2:7" ht="33" customHeight="1">
      <c r="B4" s="40" t="s">
        <v>17</v>
      </c>
      <c r="C4" s="40" t="s">
        <v>0</v>
      </c>
      <c r="D4" s="40" t="s">
        <v>6</v>
      </c>
      <c r="E4" s="40" t="s">
        <v>20</v>
      </c>
      <c r="F4" s="41" t="s">
        <v>49</v>
      </c>
      <c r="G4" s="41" t="s">
        <v>50</v>
      </c>
    </row>
    <row r="6" spans="2:7" ht="135" customHeight="1">
      <c r="B6" s="38">
        <v>1</v>
      </c>
      <c r="C6" s="48" t="s">
        <v>1</v>
      </c>
      <c r="D6" s="37"/>
      <c r="E6" s="29" t="s">
        <v>4</v>
      </c>
      <c r="F6" s="19"/>
      <c r="G6" s="19"/>
    </row>
    <row r="7" spans="2:7" ht="138.75" customHeight="1">
      <c r="B7" s="38">
        <v>2</v>
      </c>
      <c r="C7" s="48" t="s">
        <v>2</v>
      </c>
      <c r="D7" s="37"/>
      <c r="E7" s="29" t="s">
        <v>5</v>
      </c>
      <c r="F7" s="19"/>
      <c r="G7" s="19"/>
    </row>
    <row r="8" spans="2:7" ht="138" customHeight="1">
      <c r="B8" s="38">
        <v>4</v>
      </c>
      <c r="C8" s="48" t="s">
        <v>18</v>
      </c>
      <c r="D8" s="37"/>
      <c r="E8" s="29" t="s">
        <v>35</v>
      </c>
      <c r="F8" s="19"/>
      <c r="G8" s="19"/>
    </row>
    <row r="9" spans="2:7" ht="111" customHeight="1">
      <c r="B9" s="38">
        <v>5</v>
      </c>
      <c r="C9" s="53" t="s">
        <v>33</v>
      </c>
      <c r="D9" s="54"/>
      <c r="E9" s="2" t="s">
        <v>34</v>
      </c>
      <c r="F9" s="19"/>
      <c r="G9" s="19"/>
    </row>
    <row r="10" spans="2:7" ht="108" customHeight="1">
      <c r="B10" s="38">
        <v>6</v>
      </c>
      <c r="C10" s="48" t="s">
        <v>3</v>
      </c>
      <c r="D10" s="37"/>
      <c r="E10" s="29" t="s">
        <v>36</v>
      </c>
      <c r="F10" s="19"/>
      <c r="G10" s="19"/>
    </row>
    <row r="11" spans="2:5" s="2" customFormat="1" ht="12">
      <c r="B11" s="39"/>
      <c r="C11" s="48"/>
      <c r="D11" s="29"/>
      <c r="E11" s="29"/>
    </row>
    <row r="12" spans="2:10" ht="33.75" customHeight="1">
      <c r="B12" s="57" t="s">
        <v>48</v>
      </c>
      <c r="C12" s="57"/>
      <c r="D12" s="57"/>
      <c r="E12" s="57"/>
      <c r="F12" s="36"/>
      <c r="G12" s="36"/>
      <c r="H12" s="36"/>
      <c r="I12" s="36"/>
      <c r="J12" s="36"/>
    </row>
    <row r="13" spans="2:10" ht="33.75" customHeight="1">
      <c r="B13" s="57" t="s">
        <v>21</v>
      </c>
      <c r="C13" s="57"/>
      <c r="D13" s="57"/>
      <c r="E13" s="57"/>
      <c r="F13" s="36"/>
      <c r="G13" s="36"/>
      <c r="H13" s="36"/>
      <c r="I13" s="36"/>
      <c r="J13" s="36"/>
    </row>
  </sheetData>
  <mergeCells count="3">
    <mergeCell ref="B2:E2"/>
    <mergeCell ref="B12:E12"/>
    <mergeCell ref="B13:E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zoomScale="85" zoomScaleNormal="85" workbookViewId="0" topLeftCell="A1">
      <selection activeCell="L17" sqref="L17"/>
    </sheetView>
  </sheetViews>
  <sheetFormatPr defaultColWidth="9.140625" defaultRowHeight="15"/>
  <cols>
    <col min="1" max="1" width="9.140625" style="18" customWidth="1"/>
    <col min="3" max="3" width="32.00390625" style="0" customWidth="1"/>
    <col min="4" max="4" width="23.7109375" style="0" customWidth="1"/>
    <col min="5" max="5" width="14.57421875" style="0" customWidth="1"/>
    <col min="6" max="6" width="18.57421875" style="0" customWidth="1"/>
    <col min="7" max="7" width="4.57421875" style="0" customWidth="1"/>
    <col min="8" max="8" width="27.00390625" style="0" customWidth="1"/>
    <col min="10" max="10" width="12.00390625" style="0" customWidth="1"/>
    <col min="11" max="11" width="17.8515625" style="0" customWidth="1"/>
    <col min="12" max="12" width="27.00390625" style="0" customWidth="1"/>
    <col min="13" max="13" width="27.140625" style="18" customWidth="1"/>
    <col min="14" max="14" width="11.28125" style="0" customWidth="1"/>
    <col min="15" max="15" width="18.140625" style="0" customWidth="1"/>
  </cols>
  <sheetData>
    <row r="1" ht="15.75" thickBot="1"/>
    <row r="2" spans="2:8" ht="28.5" customHeight="1" thickBot="1">
      <c r="B2" s="58" t="s">
        <v>52</v>
      </c>
      <c r="C2" s="59"/>
      <c r="D2" s="59"/>
      <c r="E2" s="59"/>
      <c r="F2" s="59"/>
      <c r="G2" s="59"/>
      <c r="H2" s="60"/>
    </row>
    <row r="3" spans="3:8" ht="15.75" thickBot="1">
      <c r="C3" s="3"/>
      <c r="D3" s="4"/>
      <c r="E3" s="4"/>
      <c r="F3" s="4"/>
      <c r="G3" s="4"/>
      <c r="H3" s="4"/>
    </row>
    <row r="4" spans="2:14" ht="54.75" customHeight="1" thickBot="1">
      <c r="B4" s="8" t="s">
        <v>8</v>
      </c>
      <c r="C4" s="8" t="s">
        <v>0</v>
      </c>
      <c r="D4" s="9" t="s">
        <v>43</v>
      </c>
      <c r="E4" s="9" t="s">
        <v>42</v>
      </c>
      <c r="F4" s="10" t="s">
        <v>24</v>
      </c>
      <c r="G4" s="11"/>
      <c r="H4" s="12" t="s">
        <v>41</v>
      </c>
      <c r="I4" s="13"/>
      <c r="J4" s="14" t="s">
        <v>7</v>
      </c>
      <c r="K4" s="17" t="s">
        <v>44</v>
      </c>
      <c r="L4" s="15" t="s">
        <v>45</v>
      </c>
      <c r="M4" s="16" t="s">
        <v>46</v>
      </c>
      <c r="N4" s="16" t="s">
        <v>47</v>
      </c>
    </row>
    <row r="6" spans="2:14" ht="60.75" customHeight="1">
      <c r="B6" s="63">
        <v>1</v>
      </c>
      <c r="C6" s="65" t="s">
        <v>1</v>
      </c>
      <c r="D6" s="44" t="s">
        <v>10</v>
      </c>
      <c r="E6" s="45">
        <v>8</v>
      </c>
      <c r="F6" s="50"/>
      <c r="G6" s="51"/>
      <c r="H6" s="52">
        <f>F6*E6</f>
        <v>0</v>
      </c>
      <c r="I6" s="7"/>
      <c r="J6" s="42">
        <v>119612</v>
      </c>
      <c r="K6" s="44" t="s">
        <v>11</v>
      </c>
      <c r="L6" s="44" t="s">
        <v>12</v>
      </c>
      <c r="M6" s="43" t="s">
        <v>13</v>
      </c>
      <c r="N6" s="43" t="s">
        <v>9</v>
      </c>
    </row>
    <row r="7" spans="2:14" s="18" customFormat="1" ht="60.75" customHeight="1">
      <c r="B7" s="64"/>
      <c r="C7" s="66"/>
      <c r="D7" s="44" t="s">
        <v>10</v>
      </c>
      <c r="E7" s="45">
        <v>1</v>
      </c>
      <c r="F7" s="50"/>
      <c r="G7" s="51"/>
      <c r="H7" s="52">
        <f>F7*E7</f>
        <v>0</v>
      </c>
      <c r="I7" s="7"/>
      <c r="J7" s="42">
        <v>110232</v>
      </c>
      <c r="K7" s="43" t="s">
        <v>29</v>
      </c>
      <c r="L7" s="44" t="s">
        <v>30</v>
      </c>
      <c r="M7" s="43" t="s">
        <v>31</v>
      </c>
      <c r="N7" s="43" t="s">
        <v>9</v>
      </c>
    </row>
    <row r="8" spans="2:14" ht="58.5" customHeight="1">
      <c r="B8" s="46">
        <v>2</v>
      </c>
      <c r="C8" s="47" t="s">
        <v>2</v>
      </c>
      <c r="D8" s="44" t="s">
        <v>32</v>
      </c>
      <c r="E8" s="45">
        <v>1</v>
      </c>
      <c r="F8" s="50"/>
      <c r="G8" s="51"/>
      <c r="H8" s="52">
        <f aca="true" t="shared" si="0" ref="H8:H11">F8*E8</f>
        <v>0</v>
      </c>
      <c r="I8" s="7"/>
      <c r="J8" s="42">
        <v>110232</v>
      </c>
      <c r="K8" s="43" t="s">
        <v>29</v>
      </c>
      <c r="L8" s="44" t="s">
        <v>30</v>
      </c>
      <c r="M8" s="43" t="s">
        <v>31</v>
      </c>
      <c r="N8" s="43" t="s">
        <v>9</v>
      </c>
    </row>
    <row r="9" spans="2:14" s="18" customFormat="1" ht="54" customHeight="1">
      <c r="B9" s="46">
        <v>3</v>
      </c>
      <c r="C9" s="31" t="s">
        <v>19</v>
      </c>
      <c r="D9" s="44" t="s">
        <v>27</v>
      </c>
      <c r="E9" s="45">
        <v>2</v>
      </c>
      <c r="F9" s="50"/>
      <c r="G9" s="51"/>
      <c r="H9" s="52">
        <f aca="true" t="shared" si="1" ref="H9">F9*E9</f>
        <v>0</v>
      </c>
      <c r="I9" s="7"/>
      <c r="J9" s="43">
        <v>119927</v>
      </c>
      <c r="K9" s="44" t="s">
        <v>14</v>
      </c>
      <c r="L9" s="44" t="s">
        <v>51</v>
      </c>
      <c r="M9" s="43" t="s">
        <v>16</v>
      </c>
      <c r="N9" s="43" t="s">
        <v>15</v>
      </c>
    </row>
    <row r="10" spans="2:14" ht="54" customHeight="1">
      <c r="B10" s="35">
        <v>4</v>
      </c>
      <c r="C10" s="31" t="s">
        <v>33</v>
      </c>
      <c r="D10" s="44" t="s">
        <v>10</v>
      </c>
      <c r="E10" s="45">
        <v>4</v>
      </c>
      <c r="F10" s="50"/>
      <c r="G10" s="51"/>
      <c r="H10" s="52">
        <f t="shared" si="0"/>
        <v>0</v>
      </c>
      <c r="I10" s="7"/>
      <c r="J10" s="43">
        <v>110112</v>
      </c>
      <c r="K10" s="44" t="s">
        <v>38</v>
      </c>
      <c r="L10" s="44" t="s">
        <v>39</v>
      </c>
      <c r="M10" s="43" t="s">
        <v>40</v>
      </c>
      <c r="N10" s="43" t="s">
        <v>9</v>
      </c>
    </row>
    <row r="11" spans="2:14" ht="56.25" customHeight="1">
      <c r="B11" s="34">
        <v>5</v>
      </c>
      <c r="C11" s="31" t="s">
        <v>3</v>
      </c>
      <c r="D11" s="44" t="s">
        <v>37</v>
      </c>
      <c r="E11" s="45">
        <v>50</v>
      </c>
      <c r="F11" s="50"/>
      <c r="G11" s="51"/>
      <c r="H11" s="52">
        <f t="shared" si="0"/>
        <v>0</v>
      </c>
      <c r="I11" s="7"/>
      <c r="J11" s="43">
        <v>110514</v>
      </c>
      <c r="K11" s="44" t="s">
        <v>25</v>
      </c>
      <c r="L11" s="44" t="s">
        <v>26</v>
      </c>
      <c r="M11" s="44" t="s">
        <v>28</v>
      </c>
      <c r="N11" s="43" t="s">
        <v>9</v>
      </c>
    </row>
    <row r="12" spans="2:14" s="28" customFormat="1" ht="12.75" customHeight="1">
      <c r="B12" s="30"/>
      <c r="C12" s="32"/>
      <c r="D12" s="22"/>
      <c r="E12" s="23"/>
      <c r="F12" s="24"/>
      <c r="G12" s="25"/>
      <c r="H12" s="55"/>
      <c r="I12" s="26"/>
      <c r="J12" s="33"/>
      <c r="K12" s="22"/>
      <c r="L12" s="22"/>
      <c r="M12" s="22"/>
      <c r="N12" s="27"/>
    </row>
    <row r="13" spans="3:8" ht="15.75" thickBot="1">
      <c r="C13" s="1"/>
      <c r="D13" s="1"/>
      <c r="E13" s="1"/>
      <c r="F13" s="5"/>
      <c r="G13" s="5"/>
      <c r="H13" s="5"/>
    </row>
    <row r="14" spans="2:8" ht="30" customHeight="1" thickBot="1">
      <c r="B14" s="58" t="s">
        <v>23</v>
      </c>
      <c r="C14" s="61"/>
      <c r="D14" s="61"/>
      <c r="E14" s="61"/>
      <c r="F14" s="62"/>
      <c r="G14" s="5"/>
      <c r="H14" s="6">
        <f>SUM(H6:H11)</f>
        <v>0</v>
      </c>
    </row>
    <row r="15" spans="3:8" ht="15">
      <c r="C15" s="1"/>
      <c r="D15" s="1"/>
      <c r="E15" s="1"/>
      <c r="F15" s="1"/>
      <c r="G15" s="1"/>
      <c r="H15" s="1"/>
    </row>
  </sheetData>
  <mergeCells count="4">
    <mergeCell ref="B2:H2"/>
    <mergeCell ref="B14:F14"/>
    <mergeCell ref="B6:B7"/>
    <mergeCell ref="C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Marek Buriška</cp:lastModifiedBy>
  <cp:lastPrinted>2018-05-22T13:22:23Z</cp:lastPrinted>
  <dcterms:created xsi:type="dcterms:W3CDTF">2018-04-19T07:21:00Z</dcterms:created>
  <dcterms:modified xsi:type="dcterms:W3CDTF">2018-09-19T12:41:17Z</dcterms:modified>
  <cp:category/>
  <cp:version/>
  <cp:contentType/>
  <cp:contentStatus/>
</cp:coreProperties>
</file>