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30" windowHeight="8670" activeTab="0"/>
  </bookViews>
  <sheets>
    <sheet name="Kalkulace_nabidkove_ceny" sheetId="1" r:id="rId1"/>
  </sheets>
  <definedNames>
    <definedName name="_xlnm.Print_Area" localSheetId="0">'Kalkulace_nabidkove_ceny'!$A$1:$G$24</definedName>
  </definedNames>
  <calcPr fullCalcOnLoad="1"/>
</workbook>
</file>

<file path=xl/sharedStrings.xml><?xml version="1.0" encoding="utf-8"?>
<sst xmlns="http://schemas.openxmlformats.org/spreadsheetml/2006/main" count="26" uniqueCount="21">
  <si>
    <t>Cena celkem bez DPH</t>
  </si>
  <si>
    <t>DPH 21%</t>
  </si>
  <si>
    <t>Cena celkem včetně DPH 21%</t>
  </si>
  <si>
    <t>ks</t>
  </si>
  <si>
    <t>M.j.</t>
  </si>
  <si>
    <t>Celkem za položku</t>
  </si>
  <si>
    <t>sada</t>
  </si>
  <si>
    <t>POKYN / INSTRUCTION: Vyplňte pouze žlutě zabarvené buňky. / Fill yellow cells only</t>
  </si>
  <si>
    <t>Zadavatel požadujesoubor položek, které doplní a rozšíří možnosti využití elektrofyziologických metod v laboratoři CF MAFIL . Jednotlivé položky: 1) 3 kusy EEG čepic pro snímání EEG v prostředí MR; 2) 4 kusy EEG čepic pro snímání EEG mimo MR prostředí; 3) MR-kompatibilní systém pro záznam elektrofyziologických signálů; 4) zařízení pro vícekanálovou transkraniální proudovou neurostimulaci; 5) zařízení pro detekci pozice elektrod EEG čepice; 6) zařízení pro zajištění senzorické stimulace. Zásadním požadavkem je kompatibilita všech jednotlivých položek se systémem 256-kanálového EEG of firmy EGI (zesilovač GES 400). MR-kompatibilní položky musí být kompatibilní s 3T magnetickou rezonancí Prisma, Siemens.
Contracting authority call for offers for a list of items that will supplement an existing system for electrophysiology recordings in the CF MAFIL laboratory. The items: 1) Three pieces of MR compatible EEG nets; 2) Four pieces of EEG nets for EEG recordings out of an MR environment; 3) MR compatible system for electrophysiology recordings; 4) system for multichannel transcranial current stimulation; 5) device for detection of EEG net’s electrodes positions; 6) system for sensory stimulation. All items must be compatible with our existing 256-channel EEG system from EGI (GES 400 amplifier). MR compatible items must be compatible with 3T Prisma Siemens MR scanner.</t>
  </si>
  <si>
    <t>Prodávající (dodavatel) prohlašuje, že dodávka bude vyhovovat všem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
The vendor (supplier) declares that the delivery will meet all of the stated requirements of the Buyer (the Contracting Authority). If delivery of additional equipment, parts or accessories or other services or work has been shown during the preparation and delivery of the delivery, the Buyer undertakes to supply these facilities and perform such works or services as part of the performance deliveries under the contract without an increase Purchase prices (such supplies, works or services will not be multidisciplinary or additional).</t>
  </si>
  <si>
    <t>PŘÍLOHA FORMULÁŘE NABÍDKY - POLOŽKOVÝ ROZPOČET / APPENDIX OF OFFER FORM - ITEMIZEd BUDGET</t>
  </si>
  <si>
    <t>Items</t>
  </si>
  <si>
    <t>Cena za M.j. / 
Price</t>
  </si>
  <si>
    <t>Množství
Quantity</t>
  </si>
  <si>
    <t>EEG čepice pro snímání EEG v prostředí MR
MR compatible EEG nets</t>
  </si>
  <si>
    <t>EEG čepice pro snímání EEG mimo MR prostředí
EEG nets for EEG recordings out of an MR environment</t>
  </si>
  <si>
    <t>MR-kompatibilní systém pro záznam elektrofyziologických signálů
MR compatible systém for electrophysiology recordings</t>
  </si>
  <si>
    <t>Zařízení pro vícekanálovou transkraniální proudovou neurostimulaci
System for multichannel transcranial current stimulation</t>
  </si>
  <si>
    <t>Zařízení pro detekci pozice elektrod EEG čepice
Device for detection of EEG net’s electrodes positions</t>
  </si>
  <si>
    <t>Zařízení pro zajištění senzorické stimulace
System for sensory stimulation</t>
  </si>
  <si>
    <t>Instalace a uvedení do provozu
Installation and commissioning</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</si>
</sst>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49">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sz val="11"/>
      <color indexed="8"/>
      <name val="Calibri"/>
      <family val="2"/>
    </font>
    <font>
      <b/>
      <i/>
      <u val="single"/>
      <sz val="12"/>
      <name val="Calibri"/>
      <family val="2"/>
    </font>
    <font>
      <i/>
      <sz val="12"/>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9CCFF"/>
        <bgColor indexed="64"/>
      </patternFill>
    </fill>
    <fill>
      <patternFill patternType="solid">
        <fgColor theme="0" tint="-0.04997999966144562"/>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color indexed="63"/>
      </top>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47">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45"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6" fillId="34" borderId="12" xfId="0" applyFont="1" applyFill="1" applyBorder="1" applyAlignment="1">
      <alignment horizontal="center" vertical="center"/>
    </xf>
    <xf numFmtId="0" fontId="46"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4" fontId="47" fillId="35" borderId="17" xfId="0" applyNumberFormat="1" applyFont="1" applyFill="1" applyBorder="1" applyAlignment="1" applyProtection="1">
      <alignment/>
      <protection locked="0"/>
    </xf>
    <xf numFmtId="0" fontId="28" fillId="34" borderId="18" xfId="0" applyFont="1" applyFill="1" applyBorder="1" applyAlignment="1">
      <alignment/>
    </xf>
    <xf numFmtId="0" fontId="0" fillId="33" borderId="12" xfId="0" applyFont="1" applyFill="1" applyBorder="1" applyAlignment="1">
      <alignment horizontal="center" vertical="center"/>
    </xf>
    <xf numFmtId="0" fontId="28" fillId="36" borderId="19" xfId="0" applyFont="1" applyFill="1" applyBorder="1" applyAlignment="1">
      <alignment horizontal="left"/>
    </xf>
    <xf numFmtId="0" fontId="28" fillId="36" borderId="20" xfId="0" applyFont="1" applyFill="1" applyBorder="1" applyAlignment="1">
      <alignment horizontal="left"/>
    </xf>
    <xf numFmtId="4" fontId="47" fillId="35" borderId="10" xfId="0" applyNumberFormat="1" applyFont="1" applyFill="1" applyBorder="1" applyAlignment="1" applyProtection="1">
      <alignment/>
      <protection locked="0"/>
    </xf>
    <xf numFmtId="0" fontId="28" fillId="36" borderId="20" xfId="0" applyFont="1" applyFill="1" applyBorder="1" applyAlignment="1">
      <alignment horizontal="center"/>
    </xf>
    <xf numFmtId="0" fontId="28" fillId="36" borderId="21"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48" fillId="37" borderId="17" xfId="0" applyFont="1" applyFill="1" applyBorder="1" applyAlignment="1">
      <alignment horizontal="center"/>
    </xf>
    <xf numFmtId="0" fontId="48" fillId="37" borderId="10" xfId="0" applyFont="1" applyFill="1" applyBorder="1" applyAlignment="1">
      <alignment horizontal="center"/>
    </xf>
    <xf numFmtId="0" fontId="0" fillId="33" borderId="22" xfId="0" applyFont="1" applyFill="1" applyBorder="1" applyAlignment="1">
      <alignment horizontal="center"/>
    </xf>
    <xf numFmtId="4" fontId="47" fillId="35" borderId="22" xfId="0" applyNumberFormat="1" applyFont="1" applyFill="1" applyBorder="1" applyAlignment="1" applyProtection="1">
      <alignment/>
      <protection locked="0"/>
    </xf>
    <xf numFmtId="0" fontId="48" fillId="37" borderId="22" xfId="0" applyFont="1" applyFill="1" applyBorder="1" applyAlignment="1">
      <alignment horizontal="center"/>
    </xf>
    <xf numFmtId="0" fontId="28" fillId="34" borderId="23" xfId="0" applyFont="1" applyFill="1" applyBorder="1" applyAlignment="1">
      <alignment/>
    </xf>
    <xf numFmtId="0" fontId="0" fillId="33" borderId="11" xfId="0" applyFont="1" applyFill="1" applyBorder="1" applyAlignment="1">
      <alignment horizontal="center" vertical="center"/>
    </xf>
    <xf numFmtId="0" fontId="28" fillId="34" borderId="24" xfId="0" applyFont="1" applyFill="1" applyBorder="1" applyAlignment="1">
      <alignment/>
    </xf>
    <xf numFmtId="0" fontId="45" fillId="33" borderId="0" xfId="0" applyFont="1" applyFill="1" applyBorder="1" applyAlignment="1">
      <alignment horizontal="left"/>
    </xf>
    <xf numFmtId="3" fontId="46" fillId="34" borderId="15" xfId="0" applyNumberFormat="1" applyFont="1" applyFill="1" applyBorder="1" applyAlignment="1">
      <alignment horizontal="right"/>
    </xf>
    <xf numFmtId="0" fontId="46" fillId="34" borderId="15" xfId="0" applyFont="1" applyFill="1" applyBorder="1" applyAlignment="1">
      <alignment horizontal="right"/>
    </xf>
    <xf numFmtId="0" fontId="46" fillId="34" borderId="25" xfId="0" applyFont="1" applyFill="1" applyBorder="1" applyAlignment="1">
      <alignment horizontal="right"/>
    </xf>
    <xf numFmtId="0" fontId="25" fillId="33" borderId="0" xfId="0" applyNumberFormat="1" applyFont="1" applyFill="1" applyBorder="1" applyAlignment="1">
      <alignment vertical="center" wrapText="1"/>
    </xf>
    <xf numFmtId="0" fontId="48" fillId="33" borderId="0" xfId="0" applyFont="1" applyFill="1" applyBorder="1" applyAlignment="1">
      <alignment wrapText="1"/>
    </xf>
    <xf numFmtId="0" fontId="48" fillId="0" borderId="0" xfId="0" applyFont="1" applyBorder="1" applyAlignment="1">
      <alignment wrapText="1"/>
    </xf>
    <xf numFmtId="3" fontId="46" fillId="34" borderId="10" xfId="0" applyNumberFormat="1" applyFont="1" applyFill="1" applyBorder="1" applyAlignment="1">
      <alignment horizontal="right"/>
    </xf>
    <xf numFmtId="3" fontId="46" fillId="34" borderId="24" xfId="0" applyNumberFormat="1" applyFont="1" applyFill="1" applyBorder="1" applyAlignment="1">
      <alignment horizontal="right"/>
    </xf>
    <xf numFmtId="3" fontId="46" fillId="34" borderId="13" xfId="0" applyNumberFormat="1" applyFont="1" applyFill="1" applyBorder="1" applyAlignment="1">
      <alignment horizontal="right"/>
    </xf>
    <xf numFmtId="0" fontId="46" fillId="34" borderId="13" xfId="0" applyFont="1" applyFill="1" applyBorder="1" applyAlignment="1">
      <alignment horizontal="right"/>
    </xf>
    <xf numFmtId="0" fontId="46" fillId="34" borderId="26" xfId="0" applyFont="1" applyFill="1" applyBorder="1" applyAlignment="1">
      <alignment horizontal="right"/>
    </xf>
    <xf numFmtId="0" fontId="26" fillId="33" borderId="0" xfId="0" applyNumberFormat="1" applyFont="1" applyFill="1" applyBorder="1" applyAlignment="1">
      <alignment horizontal="left" vertical="top" wrapText="1"/>
    </xf>
    <xf numFmtId="0" fontId="28" fillId="36" borderId="20" xfId="0" applyFont="1" applyFill="1" applyBorder="1" applyAlignment="1">
      <alignment horizontal="center" wrapText="1"/>
    </xf>
    <xf numFmtId="0" fontId="22" fillId="33" borderId="17" xfId="0" applyFont="1" applyFill="1" applyBorder="1" applyAlignment="1">
      <alignment wrapText="1"/>
    </xf>
    <xf numFmtId="0" fontId="22" fillId="33" borderId="10" xfId="0" applyFont="1" applyFill="1" applyBorder="1" applyAlignment="1">
      <alignment wrapText="1"/>
    </xf>
    <xf numFmtId="0" fontId="0" fillId="0" borderId="10" xfId="0" applyFont="1" applyBorder="1" applyAlignment="1">
      <alignment wrapText="1"/>
    </xf>
    <xf numFmtId="0" fontId="0" fillId="0" borderId="22" xfId="0" applyFont="1"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4"/>
  <sheetViews>
    <sheetView tabSelected="1" view="pageBreakPreview" zoomScaleSheetLayoutView="100" workbookViewId="0" topLeftCell="A5">
      <selection activeCell="C15" sqref="C15"/>
    </sheetView>
  </sheetViews>
  <sheetFormatPr defaultColWidth="9.140625" defaultRowHeight="15"/>
  <cols>
    <col min="1" max="1" width="3.28125" style="1" customWidth="1"/>
    <col min="2" max="2" width="5.00390625" style="1" customWidth="1"/>
    <col min="3" max="3" width="60.421875" style="1" customWidth="1"/>
    <col min="4" max="4" width="5.421875" style="1" customWidth="1"/>
    <col min="5" max="5" width="16.57421875" style="1" customWidth="1"/>
    <col min="6" max="6" width="9.140625" style="1" customWidth="1"/>
    <col min="7" max="7" width="19.140625" style="1" customWidth="1"/>
    <col min="8" max="9" width="15.7109375" style="1" customWidth="1"/>
    <col min="10" max="10" width="9.140625" style="1" customWidth="1"/>
    <col min="11" max="16384" width="9.140625" style="1" customWidth="1"/>
  </cols>
  <sheetData>
    <row r="2" spans="2:7" ht="18.75">
      <c r="B2" s="29" t="s">
        <v>10</v>
      </c>
      <c r="C2" s="29"/>
      <c r="D2" s="29"/>
      <c r="E2" s="29"/>
      <c r="F2" s="29"/>
      <c r="G2" s="29"/>
    </row>
    <row r="3" spans="2:7" ht="18.75">
      <c r="B3" s="3"/>
      <c r="C3" s="3"/>
      <c r="D3" s="3"/>
      <c r="E3" s="3"/>
      <c r="F3" s="3"/>
      <c r="G3" s="3"/>
    </row>
    <row r="4" spans="2:7" ht="212.25" customHeight="1">
      <c r="B4" s="41" t="s">
        <v>8</v>
      </c>
      <c r="C4" s="41"/>
      <c r="D4" s="41"/>
      <c r="E4" s="41"/>
      <c r="F4" s="41"/>
      <c r="G4" s="41"/>
    </row>
    <row r="5" spans="2:7" ht="30" customHeight="1">
      <c r="B5" s="33" t="s">
        <v>7</v>
      </c>
      <c r="C5" s="33"/>
      <c r="D5" s="33"/>
      <c r="E5" s="33"/>
      <c r="F5" s="33"/>
      <c r="G5" s="33"/>
    </row>
    <row r="6" spans="2:7" ht="15.75" thickBot="1">
      <c r="B6" s="2"/>
      <c r="C6" s="2"/>
      <c r="D6" s="2"/>
      <c r="E6" s="2"/>
      <c r="F6" s="2"/>
      <c r="G6" s="2"/>
    </row>
    <row r="7" spans="2:7" ht="28.5" customHeight="1" thickBot="1">
      <c r="B7" s="14"/>
      <c r="C7" s="15" t="s">
        <v>11</v>
      </c>
      <c r="D7" s="17" t="s">
        <v>4</v>
      </c>
      <c r="E7" s="42" t="s">
        <v>12</v>
      </c>
      <c r="F7" s="42" t="s">
        <v>13</v>
      </c>
      <c r="G7" s="18" t="s">
        <v>5</v>
      </c>
    </row>
    <row r="8" spans="2:7" ht="30">
      <c r="B8" s="10">
        <v>1</v>
      </c>
      <c r="C8" s="43" t="s">
        <v>14</v>
      </c>
      <c r="D8" s="19" t="s">
        <v>3</v>
      </c>
      <c r="E8" s="11"/>
      <c r="F8" s="21">
        <v>3</v>
      </c>
      <c r="G8" s="12">
        <f>E8*F8</f>
        <v>0</v>
      </c>
    </row>
    <row r="9" spans="2:7" ht="30">
      <c r="B9" s="27">
        <v>2</v>
      </c>
      <c r="C9" s="44" t="s">
        <v>15</v>
      </c>
      <c r="D9" s="20" t="s">
        <v>3</v>
      </c>
      <c r="E9" s="16"/>
      <c r="F9" s="22">
        <v>4</v>
      </c>
      <c r="G9" s="28">
        <f>F9*E9</f>
        <v>0</v>
      </c>
    </row>
    <row r="10" spans="2:7" ht="45">
      <c r="B10" s="27">
        <v>3</v>
      </c>
      <c r="C10" s="44" t="s">
        <v>16</v>
      </c>
      <c r="D10" s="20" t="s">
        <v>3</v>
      </c>
      <c r="E10" s="16"/>
      <c r="F10" s="22">
        <v>1</v>
      </c>
      <c r="G10" s="28">
        <f>F10*E10</f>
        <v>0</v>
      </c>
    </row>
    <row r="11" spans="2:7" ht="45">
      <c r="B11" s="27">
        <v>4</v>
      </c>
      <c r="C11" s="44" t="s">
        <v>17</v>
      </c>
      <c r="D11" s="20" t="s">
        <v>3</v>
      </c>
      <c r="E11" s="16"/>
      <c r="F11" s="22">
        <v>1</v>
      </c>
      <c r="G11" s="28">
        <f>F11*E11</f>
        <v>0</v>
      </c>
    </row>
    <row r="12" spans="2:7" ht="30">
      <c r="B12" s="27">
        <v>5</v>
      </c>
      <c r="C12" s="44" t="s">
        <v>18</v>
      </c>
      <c r="D12" s="20" t="s">
        <v>3</v>
      </c>
      <c r="E12" s="16"/>
      <c r="F12" s="22">
        <v>1</v>
      </c>
      <c r="G12" s="28">
        <f>F12*E12</f>
        <v>0</v>
      </c>
    </row>
    <row r="13" spans="2:7" ht="30">
      <c r="B13" s="27">
        <v>6</v>
      </c>
      <c r="C13" s="45" t="s">
        <v>19</v>
      </c>
      <c r="D13" s="20" t="s">
        <v>3</v>
      </c>
      <c r="E13" s="16"/>
      <c r="F13" s="22">
        <v>1</v>
      </c>
      <c r="G13" s="28">
        <f>E13*F13</f>
        <v>0</v>
      </c>
    </row>
    <row r="14" spans="2:7" ht="30.75" thickBot="1">
      <c r="B14" s="13">
        <v>7</v>
      </c>
      <c r="C14" s="46" t="s">
        <v>20</v>
      </c>
      <c r="D14" s="23" t="s">
        <v>6</v>
      </c>
      <c r="E14" s="24"/>
      <c r="F14" s="25">
        <v>1</v>
      </c>
      <c r="G14" s="26">
        <f>E14*F14</f>
        <v>0</v>
      </c>
    </row>
    <row r="15" spans="2:7" ht="15.75">
      <c r="B15" s="8"/>
      <c r="C15" s="9" t="s">
        <v>0</v>
      </c>
      <c r="D15" s="30">
        <f>G8+G9+G10+G11+G12+G14+G13</f>
        <v>0</v>
      </c>
      <c r="E15" s="31"/>
      <c r="F15" s="31"/>
      <c r="G15" s="32"/>
    </row>
    <row r="16" spans="2:7" ht="15.75">
      <c r="B16" s="5"/>
      <c r="C16" s="4" t="s">
        <v>1</v>
      </c>
      <c r="D16" s="36">
        <f>D15*0.21</f>
        <v>0</v>
      </c>
      <c r="E16" s="36"/>
      <c r="F16" s="36"/>
      <c r="G16" s="37"/>
    </row>
    <row r="17" spans="2:7" ht="16.5" thickBot="1">
      <c r="B17" s="6"/>
      <c r="C17" s="7" t="s">
        <v>2</v>
      </c>
      <c r="D17" s="38">
        <f>SUM(D15:G16)</f>
        <v>0</v>
      </c>
      <c r="E17" s="39"/>
      <c r="F17" s="39"/>
      <c r="G17" s="40"/>
    </row>
    <row r="19" spans="2:7" ht="15">
      <c r="B19" s="34" t="s">
        <v>9</v>
      </c>
      <c r="C19" s="35"/>
      <c r="D19" s="35"/>
      <c r="E19" s="35"/>
      <c r="F19" s="35"/>
      <c r="G19" s="35"/>
    </row>
    <row r="20" spans="2:7" ht="15">
      <c r="B20" s="35"/>
      <c r="C20" s="35"/>
      <c r="D20" s="35"/>
      <c r="E20" s="35"/>
      <c r="F20" s="35"/>
      <c r="G20" s="35"/>
    </row>
    <row r="21" spans="2:7" ht="15">
      <c r="B21" s="35"/>
      <c r="C21" s="35"/>
      <c r="D21" s="35"/>
      <c r="E21" s="35"/>
      <c r="F21" s="35"/>
      <c r="G21" s="35"/>
    </row>
    <row r="22" spans="2:7" ht="15">
      <c r="B22" s="35"/>
      <c r="C22" s="35"/>
      <c r="D22" s="35"/>
      <c r="E22" s="35"/>
      <c r="F22" s="35"/>
      <c r="G22" s="35"/>
    </row>
    <row r="23" spans="2:7" ht="15">
      <c r="B23" s="35"/>
      <c r="C23" s="35"/>
      <c r="D23" s="35"/>
      <c r="E23" s="35"/>
      <c r="F23" s="35"/>
      <c r="G23" s="35"/>
    </row>
    <row r="24" spans="2:7" ht="106.5" customHeight="1">
      <c r="B24" s="35"/>
      <c r="C24" s="35"/>
      <c r="D24" s="35"/>
      <c r="E24" s="35"/>
      <c r="F24" s="35"/>
      <c r="G24" s="35"/>
    </row>
  </sheetData>
  <sheetProtection/>
  <mergeCells count="7">
    <mergeCell ref="B2:G2"/>
    <mergeCell ref="D15:G15"/>
    <mergeCell ref="B5:G5"/>
    <mergeCell ref="B19:G24"/>
    <mergeCell ref="D16:G16"/>
    <mergeCell ref="D17:G17"/>
    <mergeCell ref="B4:G4"/>
  </mergeCells>
  <printOptions/>
  <pageMargins left="0.7" right="0.7" top="0.75" bottom="0.75" header="0.3" footer="0.3"/>
  <pageSetup horizontalDpi="300" verticalDpi="3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241435</cp:lastModifiedBy>
  <cp:lastPrinted>2014-11-18T13:54:22Z</cp:lastPrinted>
  <dcterms:created xsi:type="dcterms:W3CDTF">2010-12-22T13:32:05Z</dcterms:created>
  <dcterms:modified xsi:type="dcterms:W3CDTF">2018-11-22T07:32:44Z</dcterms:modified>
  <cp:category/>
  <cp:version/>
  <cp:contentType/>
  <cp:contentStatus/>
</cp:coreProperties>
</file>