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filterPrivacy="1"/>
  <bookViews>
    <workbookView xWindow="0" yWindow="60" windowWidth="25440" windowHeight="1216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<sst xmlns="http://schemas.openxmlformats.org/spreadsheetml/2006/main" count="296" uniqueCount="58">
  <si>
    <t>Název položky</t>
  </si>
  <si>
    <t>MJ</t>
  </si>
  <si>
    <t>Množství</t>
  </si>
  <si>
    <t>Cena materiál / MJ</t>
  </si>
  <si>
    <t>Celkem materiál</t>
  </si>
  <si>
    <t>Cena montáž / MJ</t>
  </si>
  <si>
    <t>Celkem montáž</t>
  </si>
  <si>
    <t>Strukturovaná kabeláž CAT 5e FTP LSOH 300 MHz Eca</t>
  </si>
  <si>
    <t>m</t>
  </si>
  <si>
    <t>Patch panel neosazený CAT 5e STP 24 portů 1U černý, beznástrojový</t>
  </si>
  <si>
    <t>ks</t>
  </si>
  <si>
    <t>Vyvazovací panel plastová lišta 1U perforovaná</t>
  </si>
  <si>
    <t>Keystone 1x RJ45 CAT 5e STP beznástrojový</t>
  </si>
  <si>
    <t>kpl</t>
  </si>
  <si>
    <t>Měření strukturované kabeláže (certifikační) včetně protokolu</t>
  </si>
  <si>
    <t>hod</t>
  </si>
  <si>
    <t>Drobný instalační materiál, lišta, trubka, popisky, ostatní</t>
  </si>
  <si>
    <t>Celkem v Kč bez DPH</t>
  </si>
  <si>
    <t>Pevná police do datového rozvaděče se zvýšenou nosností, hloubka 450mm</t>
  </si>
  <si>
    <t>Rozvodný napájecí panel 9x230V, 1U, bez vypínače a jištění, klasické zakončení (DIN49441), kabel 3m</t>
  </si>
  <si>
    <t>Montážní sada šroubů M6 v sadě 50ks</t>
  </si>
  <si>
    <t>Vázací plastové oko 80x80 MM, vertikální, černé</t>
  </si>
  <si>
    <t>Kompletní migrace datového uzlu (demontáž původního racku a rozvodů, zpětná montáž rozvodů do nového racku)</t>
  </si>
  <si>
    <t>Optická kabeláž singlemode 12-vláken 9/125 OS2 LSOH  univerzální, gelová ochrana Eca, ochrana proti hlodavcům</t>
  </si>
  <si>
    <t>Optická kazeta pro max 24 svárů s víkem a držáky svárů</t>
  </si>
  <si>
    <t>Optický patch kabel singlemode 9/125 OS2 duplexní SC-LC, 2m</t>
  </si>
  <si>
    <t>Napojení datového rozvaděče na silový přívod se samostatným jištěním 16A</t>
  </si>
  <si>
    <t>Jednostranný optický svár včetně příslušenství (pigtail SC, adaptér SC, ochrana sváru, ostatní)</t>
  </si>
  <si>
    <t>Měření optické kabeláže přímou metodou včetně protokolu</t>
  </si>
  <si>
    <t>Menza Vinařská</t>
  </si>
  <si>
    <t>Ostatní</t>
  </si>
  <si>
    <t>Výkresová dokumentace skutečného stavu</t>
  </si>
  <si>
    <t xml:space="preserve">hod </t>
  </si>
  <si>
    <t>Ostatní nezměřitelné pracovní úkony</t>
  </si>
  <si>
    <t>Dopravné k zákazníkovi, přesun materiálu</t>
  </si>
  <si>
    <t>CELKEM ZA KOMPLETNÍ REALIZACI V KČ BEZ DPH</t>
  </si>
  <si>
    <t>UNI hotel Čejkova</t>
  </si>
  <si>
    <t>UNI hotel Grohova</t>
  </si>
  <si>
    <t>Koleje Klácelova</t>
  </si>
  <si>
    <t>Koleje Mánesova</t>
  </si>
  <si>
    <t>Koleje náměstí Míru</t>
  </si>
  <si>
    <t>Koleje Tvrdého</t>
  </si>
  <si>
    <t>Univerzitní centrum Šlapanice</t>
  </si>
  <si>
    <t>Koleje Veveří</t>
  </si>
  <si>
    <t>Datový rozvaděč kompaktní nerozebíratelný stojanový 27U/600x600, skleněné dveře</t>
  </si>
  <si>
    <t>Pevná police do datového rozvaděče se zvýšenou nosností, hloubka 650mm</t>
  </si>
  <si>
    <t>Drobný instalační materiál, žlab, lišta, trubka, popisky, ostatní</t>
  </si>
  <si>
    <t>Stavební prostupy horizontální / vertikální včetně hrubé zápravky bez výmalby</t>
  </si>
  <si>
    <t>Montáž a připojení bezdrátových pojítek dodaných zadavatelem na cílová místa</t>
  </si>
  <si>
    <t>Datový rozvaděč 19" rozebíratelný, stojanový, 47U/800x800, skleněné dveře, nosnost až 400 kg</t>
  </si>
  <si>
    <t>Datový rozvaděč 19" rozebíratelný, stojanový, 45U/800x800, skleněné dveře, vertikální boční lišty pro vedení kabeláže</t>
  </si>
  <si>
    <t xml:space="preserve">Koleje Vinařská - Blok A1 </t>
  </si>
  <si>
    <t>Propojovací metalický patch kabel CAT 5e FTP LSOH 0,25m</t>
  </si>
  <si>
    <t>Propojovací metalický patch kabel CAT 5e FTP LSOH 0,5m</t>
  </si>
  <si>
    <t>Propojovací metalický patch kabel CAT 5e FTP LSOH 1m</t>
  </si>
  <si>
    <t xml:space="preserve">Propojovací metalický patch kabel CAT 5e UTP LSOH 0,5m </t>
  </si>
  <si>
    <t>Optická vana výsuvná s čelem pro 24 konektorů SC/E2000/LC, 1U černá, montážní šrouby</t>
  </si>
  <si>
    <t>Příloha č. 2 -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</si>
</sst>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vertical="center" wrapText="1"/>
    </xf>
    <xf numFmtId="0" fontId="3" fillId="0" borderId="1" xfId="0" applyFont="1" applyFill="1" applyBorder="1"/>
    <xf numFmtId="164" fontId="3" fillId="0" borderId="1" xfId="0" applyNumberFormat="1" applyFont="1" applyFill="1" applyBorder="1"/>
    <xf numFmtId="164" fontId="3" fillId="0" borderId="0" xfId="0" applyNumberFormat="1" applyFont="1" applyFill="1" applyBorder="1"/>
    <xf numFmtId="164" fontId="2" fillId="2" borderId="1" xfId="0" applyNumberFormat="1" applyFont="1" applyFill="1" applyBorder="1"/>
    <xf numFmtId="0" fontId="2" fillId="0" borderId="0" xfId="0" applyFont="1" applyFill="1" applyBorder="1"/>
    <xf numFmtId="0" fontId="4" fillId="2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4" fillId="2" borderId="3" xfId="0" applyFont="1" applyFill="1" applyBorder="1" applyAlignment="1">
      <alignment vertical="center" wrapText="1"/>
    </xf>
    <xf numFmtId="164" fontId="3" fillId="0" borderId="4" xfId="0" applyNumberFormat="1" applyFont="1" applyFill="1" applyBorder="1"/>
    <xf numFmtId="164" fontId="2" fillId="0" borderId="0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0" fillId="0" borderId="0" xfId="0"/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2" xfId="0" applyFont="1" applyFill="1" applyBorder="1"/>
    <xf numFmtId="0" fontId="5" fillId="0" borderId="0" xfId="0" applyFont="1"/>
    <xf numFmtId="164" fontId="3" fillId="3" borderId="1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workbookViewId="0" topLeftCell="A6">
      <selection activeCell="F151" sqref="F151"/>
    </sheetView>
  </sheetViews>
  <sheetFormatPr defaultColWidth="9.140625" defaultRowHeight="15"/>
  <cols>
    <col min="1" max="1" width="107.28125" style="0" bestFit="1" customWidth="1"/>
    <col min="2" max="2" width="7.140625" style="0" customWidth="1"/>
    <col min="3" max="3" width="11.140625" style="0" customWidth="1"/>
    <col min="4" max="4" width="22.7109375" style="0" customWidth="1"/>
    <col min="5" max="5" width="18.8515625" style="0" customWidth="1"/>
    <col min="6" max="6" width="22.8515625" style="0" customWidth="1"/>
    <col min="7" max="7" width="24.57421875" style="0" customWidth="1"/>
  </cols>
  <sheetData>
    <row r="1" s="15" customFormat="1" ht="15">
      <c r="A1" s="19" t="s">
        <v>57</v>
      </c>
    </row>
    <row r="2" s="15" customFormat="1" ht="15"/>
    <row r="3" s="15" customFormat="1" ht="15"/>
    <row r="4" spans="1:7" ht="15">
      <c r="A4" s="1" t="s">
        <v>36</v>
      </c>
      <c r="B4" s="2"/>
      <c r="C4" s="2"/>
      <c r="D4" s="2"/>
      <c r="E4" s="2"/>
      <c r="F4" s="2"/>
      <c r="G4" s="2"/>
    </row>
    <row r="5" spans="1:7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5">
      <c r="A6" s="4" t="s">
        <v>7</v>
      </c>
      <c r="B6" s="4" t="s">
        <v>8</v>
      </c>
      <c r="C6" s="4">
        <v>611</v>
      </c>
      <c r="D6" s="20">
        <v>0</v>
      </c>
      <c r="E6" s="5">
        <f>C6*D6</f>
        <v>0</v>
      </c>
      <c r="F6" s="20">
        <v>0</v>
      </c>
      <c r="G6" s="5">
        <f>C6*F6</f>
        <v>0</v>
      </c>
    </row>
    <row r="7" spans="1:7" ht="15">
      <c r="A7" s="4" t="s">
        <v>9</v>
      </c>
      <c r="B7" s="4" t="s">
        <v>10</v>
      </c>
      <c r="C7" s="4">
        <v>1</v>
      </c>
      <c r="D7" s="20">
        <v>0</v>
      </c>
      <c r="E7" s="5">
        <f aca="true" t="shared" si="0" ref="E7:E13">C7*D7</f>
        <v>0</v>
      </c>
      <c r="F7" s="20">
        <v>0</v>
      </c>
      <c r="G7" s="5">
        <f aca="true" t="shared" si="1" ref="G7:G13">C7*F7</f>
        <v>0</v>
      </c>
    </row>
    <row r="8" spans="1:7" ht="15">
      <c r="A8" s="4" t="s">
        <v>11</v>
      </c>
      <c r="B8" s="4" t="s">
        <v>10</v>
      </c>
      <c r="C8" s="4">
        <v>1</v>
      </c>
      <c r="D8" s="20">
        <v>0</v>
      </c>
      <c r="E8" s="5">
        <f t="shared" si="0"/>
        <v>0</v>
      </c>
      <c r="F8" s="20">
        <v>0</v>
      </c>
      <c r="G8" s="5">
        <f t="shared" si="1"/>
        <v>0</v>
      </c>
    </row>
    <row r="9" spans="1:7" ht="15">
      <c r="A9" s="4" t="s">
        <v>12</v>
      </c>
      <c r="B9" s="4" t="s">
        <v>10</v>
      </c>
      <c r="C9" s="4">
        <v>37</v>
      </c>
      <c r="D9" s="20">
        <v>0</v>
      </c>
      <c r="E9" s="5">
        <f t="shared" si="0"/>
        <v>0</v>
      </c>
      <c r="F9" s="20">
        <v>0</v>
      </c>
      <c r="G9" s="5">
        <f t="shared" si="1"/>
        <v>0</v>
      </c>
    </row>
    <row r="10" spans="1:7" ht="15">
      <c r="A10" s="4" t="s">
        <v>47</v>
      </c>
      <c r="B10" s="4" t="s">
        <v>13</v>
      </c>
      <c r="C10" s="4">
        <v>1</v>
      </c>
      <c r="D10" s="20">
        <v>0</v>
      </c>
      <c r="E10" s="5">
        <f t="shared" si="0"/>
        <v>0</v>
      </c>
      <c r="F10" s="20">
        <v>0</v>
      </c>
      <c r="G10" s="5">
        <f t="shared" si="1"/>
        <v>0</v>
      </c>
    </row>
    <row r="11" spans="1:7" ht="15">
      <c r="A11" s="4" t="s">
        <v>14</v>
      </c>
      <c r="B11" s="4" t="s">
        <v>10</v>
      </c>
      <c r="C11" s="4">
        <v>13</v>
      </c>
      <c r="D11" s="20">
        <v>0</v>
      </c>
      <c r="E11" s="5">
        <f t="shared" si="0"/>
        <v>0</v>
      </c>
      <c r="F11" s="20">
        <v>0</v>
      </c>
      <c r="G11" s="5">
        <f t="shared" si="1"/>
        <v>0</v>
      </c>
    </row>
    <row r="12" spans="1:7" ht="15">
      <c r="A12" s="4" t="s">
        <v>48</v>
      </c>
      <c r="B12" s="4" t="s">
        <v>10</v>
      </c>
      <c r="C12" s="4">
        <v>13</v>
      </c>
      <c r="D12" s="20">
        <v>0</v>
      </c>
      <c r="E12" s="5">
        <f aca="true" t="shared" si="2" ref="E12">C12*D12</f>
        <v>0</v>
      </c>
      <c r="F12" s="20">
        <v>0</v>
      </c>
      <c r="G12" s="5">
        <f aca="true" t="shared" si="3" ref="G12">C12*F12</f>
        <v>0</v>
      </c>
    </row>
    <row r="13" spans="1:7" ht="15">
      <c r="A13" s="4" t="s">
        <v>46</v>
      </c>
      <c r="B13" s="4" t="s">
        <v>13</v>
      </c>
      <c r="C13" s="4">
        <v>1</v>
      </c>
      <c r="D13" s="20">
        <v>0</v>
      </c>
      <c r="E13" s="5">
        <f t="shared" si="0"/>
        <v>0</v>
      </c>
      <c r="F13" s="20">
        <v>0</v>
      </c>
      <c r="G13" s="5">
        <f t="shared" si="1"/>
        <v>0</v>
      </c>
    </row>
    <row r="14" spans="1:7" ht="15">
      <c r="A14" s="1" t="s">
        <v>17</v>
      </c>
      <c r="B14" s="2"/>
      <c r="C14" s="2"/>
      <c r="D14" s="6"/>
      <c r="E14" s="7">
        <f>SUM(E6:E13)</f>
        <v>0</v>
      </c>
      <c r="F14" s="6"/>
      <c r="G14" s="7">
        <f>SUM(G6:G13)</f>
        <v>0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1" t="s">
        <v>37</v>
      </c>
      <c r="B16" s="2"/>
      <c r="C16" s="2"/>
      <c r="D16" s="2"/>
      <c r="E16" s="2"/>
      <c r="F16" s="2"/>
      <c r="G16" s="2"/>
    </row>
    <row r="17" spans="1:7" ht="15">
      <c r="A17" s="3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</row>
    <row r="18" spans="1:7" ht="15">
      <c r="A18" s="4" t="s">
        <v>7</v>
      </c>
      <c r="B18" s="4" t="s">
        <v>8</v>
      </c>
      <c r="C18" s="4">
        <v>987</v>
      </c>
      <c r="D18" s="20">
        <v>0</v>
      </c>
      <c r="E18" s="5">
        <f aca="true" t="shared" si="4" ref="E18:E30">C18*D18</f>
        <v>0</v>
      </c>
      <c r="F18" s="20">
        <v>0</v>
      </c>
      <c r="G18" s="5">
        <f aca="true" t="shared" si="5" ref="G18:G30">C18*F18</f>
        <v>0</v>
      </c>
    </row>
    <row r="19" spans="1:7" ht="15">
      <c r="A19" s="4" t="s">
        <v>9</v>
      </c>
      <c r="B19" s="4" t="s">
        <v>10</v>
      </c>
      <c r="C19" s="4">
        <v>1</v>
      </c>
      <c r="D19" s="20">
        <v>0</v>
      </c>
      <c r="E19" s="5">
        <f t="shared" si="4"/>
        <v>0</v>
      </c>
      <c r="F19" s="20">
        <v>0</v>
      </c>
      <c r="G19" s="5">
        <f t="shared" si="5"/>
        <v>0</v>
      </c>
    </row>
    <row r="20" spans="1:7" ht="15">
      <c r="A20" s="4" t="s">
        <v>11</v>
      </c>
      <c r="B20" s="4" t="s">
        <v>10</v>
      </c>
      <c r="C20" s="4">
        <v>1</v>
      </c>
      <c r="D20" s="20">
        <v>0</v>
      </c>
      <c r="E20" s="5">
        <f t="shared" si="4"/>
        <v>0</v>
      </c>
      <c r="F20" s="20">
        <v>0</v>
      </c>
      <c r="G20" s="5">
        <f t="shared" si="5"/>
        <v>0</v>
      </c>
    </row>
    <row r="21" spans="1:7" ht="15">
      <c r="A21" s="4" t="s">
        <v>12</v>
      </c>
      <c r="B21" s="4" t="s">
        <v>10</v>
      </c>
      <c r="C21" s="4">
        <v>31</v>
      </c>
      <c r="D21" s="20">
        <v>0</v>
      </c>
      <c r="E21" s="5">
        <f t="shared" si="4"/>
        <v>0</v>
      </c>
      <c r="F21" s="20">
        <v>0</v>
      </c>
      <c r="G21" s="5">
        <f t="shared" si="5"/>
        <v>0</v>
      </c>
    </row>
    <row r="22" spans="1:7" ht="15">
      <c r="A22" s="4" t="s">
        <v>44</v>
      </c>
      <c r="B22" s="4" t="s">
        <v>10</v>
      </c>
      <c r="C22" s="4">
        <v>1</v>
      </c>
      <c r="D22" s="20">
        <v>0</v>
      </c>
      <c r="E22" s="5">
        <f aca="true" t="shared" si="6" ref="E22:E25">C22*D22</f>
        <v>0</v>
      </c>
      <c r="F22" s="20">
        <v>0</v>
      </c>
      <c r="G22" s="5">
        <f aca="true" t="shared" si="7" ref="G22:G25">C22*F22</f>
        <v>0</v>
      </c>
    </row>
    <row r="23" spans="1:7" ht="15">
      <c r="A23" s="4" t="s">
        <v>18</v>
      </c>
      <c r="B23" s="4" t="s">
        <v>10</v>
      </c>
      <c r="C23" s="4">
        <v>2</v>
      </c>
      <c r="D23" s="20">
        <v>0</v>
      </c>
      <c r="E23" s="5">
        <f t="shared" si="6"/>
        <v>0</v>
      </c>
      <c r="F23" s="20">
        <v>0</v>
      </c>
      <c r="G23" s="5">
        <f t="shared" si="7"/>
        <v>0</v>
      </c>
    </row>
    <row r="24" spans="1:7" ht="15">
      <c r="A24" s="4" t="s">
        <v>19</v>
      </c>
      <c r="B24" s="4" t="s">
        <v>10</v>
      </c>
      <c r="C24" s="4">
        <v>2</v>
      </c>
      <c r="D24" s="20">
        <v>0</v>
      </c>
      <c r="E24" s="5">
        <f t="shared" si="6"/>
        <v>0</v>
      </c>
      <c r="F24" s="20">
        <v>0</v>
      </c>
      <c r="G24" s="5">
        <f t="shared" si="7"/>
        <v>0</v>
      </c>
    </row>
    <row r="25" spans="1:7" ht="15">
      <c r="A25" s="4" t="s">
        <v>20</v>
      </c>
      <c r="B25" s="4" t="s">
        <v>10</v>
      </c>
      <c r="C25" s="4">
        <v>1</v>
      </c>
      <c r="D25" s="20">
        <v>0</v>
      </c>
      <c r="E25" s="5">
        <f t="shared" si="6"/>
        <v>0</v>
      </c>
      <c r="F25" s="20">
        <v>0</v>
      </c>
      <c r="G25" s="5">
        <f t="shared" si="7"/>
        <v>0</v>
      </c>
    </row>
    <row r="26" spans="1:7" ht="15">
      <c r="A26" s="4" t="s">
        <v>47</v>
      </c>
      <c r="B26" s="4" t="s">
        <v>13</v>
      </c>
      <c r="C26" s="4">
        <v>1</v>
      </c>
      <c r="D26" s="20">
        <v>0</v>
      </c>
      <c r="E26" s="5">
        <f t="shared" si="4"/>
        <v>0</v>
      </c>
      <c r="F26" s="20">
        <v>0</v>
      </c>
      <c r="G26" s="5">
        <f t="shared" si="5"/>
        <v>0</v>
      </c>
    </row>
    <row r="27" spans="1:7" ht="15">
      <c r="A27" s="4" t="s">
        <v>14</v>
      </c>
      <c r="B27" s="4" t="s">
        <v>10</v>
      </c>
      <c r="C27" s="4">
        <v>7</v>
      </c>
      <c r="D27" s="20">
        <v>0</v>
      </c>
      <c r="E27" s="5">
        <f aca="true" t="shared" si="8" ref="E27:E28">C27*D27</f>
        <v>0</v>
      </c>
      <c r="F27" s="20">
        <v>0</v>
      </c>
      <c r="G27" s="5">
        <f aca="true" t="shared" si="9" ref="G27:G28">C27*F27</f>
        <v>0</v>
      </c>
    </row>
    <row r="28" spans="1:7" ht="15">
      <c r="A28" s="4" t="s">
        <v>48</v>
      </c>
      <c r="B28" s="4" t="s">
        <v>10</v>
      </c>
      <c r="C28" s="4">
        <v>7</v>
      </c>
      <c r="D28" s="20">
        <v>0</v>
      </c>
      <c r="E28" s="5">
        <f t="shared" si="8"/>
        <v>0</v>
      </c>
      <c r="F28" s="20">
        <v>0</v>
      </c>
      <c r="G28" s="5">
        <f t="shared" si="9"/>
        <v>0</v>
      </c>
    </row>
    <row r="29" spans="1:7" ht="15">
      <c r="A29" s="16" t="s">
        <v>22</v>
      </c>
      <c r="B29" s="16" t="s">
        <v>15</v>
      </c>
      <c r="C29" s="16">
        <v>32</v>
      </c>
      <c r="D29" s="20">
        <v>0</v>
      </c>
      <c r="E29" s="17">
        <f>C29*D29</f>
        <v>0</v>
      </c>
      <c r="F29" s="20">
        <v>0</v>
      </c>
      <c r="G29" s="17">
        <f>C29*F29</f>
        <v>0</v>
      </c>
    </row>
    <row r="30" spans="1:7" ht="15">
      <c r="A30" s="4" t="s">
        <v>46</v>
      </c>
      <c r="B30" s="4" t="s">
        <v>13</v>
      </c>
      <c r="C30" s="4">
        <v>1</v>
      </c>
      <c r="D30" s="20">
        <v>0</v>
      </c>
      <c r="E30" s="5">
        <f t="shared" si="4"/>
        <v>0</v>
      </c>
      <c r="F30" s="20">
        <v>0</v>
      </c>
      <c r="G30" s="5">
        <f t="shared" si="5"/>
        <v>0</v>
      </c>
    </row>
    <row r="31" spans="1:7" ht="15">
      <c r="A31" s="1" t="s">
        <v>17</v>
      </c>
      <c r="B31" s="2"/>
      <c r="C31" s="2"/>
      <c r="D31" s="6"/>
      <c r="E31" s="7">
        <f>SUM(E18:E30)</f>
        <v>0</v>
      </c>
      <c r="F31" s="6"/>
      <c r="G31" s="7">
        <f>SUM(G18:G30)</f>
        <v>0</v>
      </c>
    </row>
    <row r="32" spans="1:7" ht="15">
      <c r="A32" s="8"/>
      <c r="B32" s="2"/>
      <c r="C32" s="2"/>
      <c r="D32" s="2"/>
      <c r="E32" s="2"/>
      <c r="F32" s="2"/>
      <c r="G32" s="2"/>
    </row>
    <row r="33" spans="1:7" ht="15">
      <c r="A33" s="1" t="s">
        <v>38</v>
      </c>
      <c r="B33" s="2"/>
      <c r="C33" s="2"/>
      <c r="D33" s="2"/>
      <c r="E33" s="2"/>
      <c r="F33" s="2"/>
      <c r="G33" s="2"/>
    </row>
    <row r="34" spans="1:7" ht="15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</row>
    <row r="35" spans="1:7" ht="15">
      <c r="A35" s="4" t="s">
        <v>7</v>
      </c>
      <c r="B35" s="4" t="s">
        <v>8</v>
      </c>
      <c r="C35" s="4">
        <v>3115</v>
      </c>
      <c r="D35" s="20">
        <v>0</v>
      </c>
      <c r="E35" s="5">
        <f aca="true" t="shared" si="10" ref="E35:E42">C35*D35</f>
        <v>0</v>
      </c>
      <c r="F35" s="20">
        <v>0</v>
      </c>
      <c r="G35" s="5">
        <f aca="true" t="shared" si="11" ref="G35:G42">C35*F35</f>
        <v>0</v>
      </c>
    </row>
    <row r="36" spans="1:7" ht="15">
      <c r="A36" s="4" t="s">
        <v>9</v>
      </c>
      <c r="B36" s="4" t="s">
        <v>10</v>
      </c>
      <c r="C36" s="4">
        <v>2</v>
      </c>
      <c r="D36" s="20">
        <v>0</v>
      </c>
      <c r="E36" s="5">
        <f t="shared" si="10"/>
        <v>0</v>
      </c>
      <c r="F36" s="20">
        <v>0</v>
      </c>
      <c r="G36" s="5">
        <f t="shared" si="11"/>
        <v>0</v>
      </c>
    </row>
    <row r="37" spans="1:7" ht="15">
      <c r="A37" s="4" t="s">
        <v>11</v>
      </c>
      <c r="B37" s="4" t="s">
        <v>10</v>
      </c>
      <c r="C37" s="4">
        <v>2</v>
      </c>
      <c r="D37" s="20">
        <v>0</v>
      </c>
      <c r="E37" s="5">
        <f t="shared" si="10"/>
        <v>0</v>
      </c>
      <c r="F37" s="20">
        <v>0</v>
      </c>
      <c r="G37" s="5">
        <f t="shared" si="11"/>
        <v>0</v>
      </c>
    </row>
    <row r="38" spans="1:7" ht="15">
      <c r="A38" s="4" t="s">
        <v>12</v>
      </c>
      <c r="B38" s="4" t="s">
        <v>10</v>
      </c>
      <c r="C38" s="4">
        <v>86</v>
      </c>
      <c r="D38" s="20">
        <v>0</v>
      </c>
      <c r="E38" s="5">
        <f t="shared" si="10"/>
        <v>0</v>
      </c>
      <c r="F38" s="20">
        <v>0</v>
      </c>
      <c r="G38" s="5">
        <f t="shared" si="11"/>
        <v>0</v>
      </c>
    </row>
    <row r="39" spans="1:7" ht="15">
      <c r="A39" s="4" t="s">
        <v>47</v>
      </c>
      <c r="B39" s="4" t="s">
        <v>13</v>
      </c>
      <c r="C39" s="4">
        <v>1</v>
      </c>
      <c r="D39" s="20">
        <v>0</v>
      </c>
      <c r="E39" s="5">
        <f t="shared" si="10"/>
        <v>0</v>
      </c>
      <c r="F39" s="20">
        <v>0</v>
      </c>
      <c r="G39" s="5">
        <f t="shared" si="11"/>
        <v>0</v>
      </c>
    </row>
    <row r="40" spans="1:7" ht="15">
      <c r="A40" s="4" t="s">
        <v>14</v>
      </c>
      <c r="B40" s="4" t="s">
        <v>10</v>
      </c>
      <c r="C40" s="4">
        <v>38</v>
      </c>
      <c r="D40" s="20">
        <v>0</v>
      </c>
      <c r="E40" s="5">
        <f aca="true" t="shared" si="12" ref="E40:E41">C40*D40</f>
        <v>0</v>
      </c>
      <c r="F40" s="20">
        <v>0</v>
      </c>
      <c r="G40" s="5">
        <f aca="true" t="shared" si="13" ref="G40:G41">C40*F40</f>
        <v>0</v>
      </c>
    </row>
    <row r="41" spans="1:7" ht="15">
      <c r="A41" s="4" t="s">
        <v>48</v>
      </c>
      <c r="B41" s="4" t="s">
        <v>10</v>
      </c>
      <c r="C41" s="4">
        <v>38</v>
      </c>
      <c r="D41" s="20">
        <v>0</v>
      </c>
      <c r="E41" s="5">
        <f t="shared" si="12"/>
        <v>0</v>
      </c>
      <c r="F41" s="20">
        <v>0</v>
      </c>
      <c r="G41" s="5">
        <f t="shared" si="13"/>
        <v>0</v>
      </c>
    </row>
    <row r="42" spans="1:7" ht="15">
      <c r="A42" s="4" t="s">
        <v>46</v>
      </c>
      <c r="B42" s="4" t="s">
        <v>13</v>
      </c>
      <c r="C42" s="4">
        <v>1</v>
      </c>
      <c r="D42" s="20">
        <v>0</v>
      </c>
      <c r="E42" s="5">
        <f t="shared" si="10"/>
        <v>0</v>
      </c>
      <c r="F42" s="20">
        <v>0</v>
      </c>
      <c r="G42" s="5">
        <f t="shared" si="11"/>
        <v>0</v>
      </c>
    </row>
    <row r="43" spans="1:7" ht="15">
      <c r="A43" s="1" t="s">
        <v>17</v>
      </c>
      <c r="B43" s="2"/>
      <c r="C43" s="2"/>
      <c r="D43" s="6"/>
      <c r="E43" s="7">
        <f>SUM(E35:E42)</f>
        <v>0</v>
      </c>
      <c r="F43" s="6"/>
      <c r="G43" s="7">
        <f>SUM(G35:G42)</f>
        <v>0</v>
      </c>
    </row>
    <row r="44" spans="1:7" ht="15">
      <c r="A44" s="8"/>
      <c r="B44" s="2"/>
      <c r="C44" s="2"/>
      <c r="D44" s="2"/>
      <c r="E44" s="2"/>
      <c r="F44" s="2"/>
      <c r="G44" s="2"/>
    </row>
    <row r="45" spans="1:7" ht="15">
      <c r="A45" s="1" t="s">
        <v>39</v>
      </c>
      <c r="B45" s="2"/>
      <c r="C45" s="2"/>
      <c r="D45" s="2"/>
      <c r="E45" s="2"/>
      <c r="F45" s="2"/>
      <c r="G45" s="2"/>
    </row>
    <row r="46" spans="1:7" ht="15">
      <c r="A46" s="9" t="s">
        <v>0</v>
      </c>
      <c r="B46" s="3" t="s">
        <v>1</v>
      </c>
      <c r="C46" s="3" t="s">
        <v>2</v>
      </c>
      <c r="D46" s="3" t="s">
        <v>3</v>
      </c>
      <c r="E46" s="3" t="s">
        <v>4</v>
      </c>
      <c r="F46" s="3" t="s">
        <v>5</v>
      </c>
      <c r="G46" s="3" t="s">
        <v>6</v>
      </c>
    </row>
    <row r="47" spans="1:7" ht="15">
      <c r="A47" s="10" t="s">
        <v>7</v>
      </c>
      <c r="B47" s="4" t="s">
        <v>8</v>
      </c>
      <c r="C47" s="4">
        <v>4379</v>
      </c>
      <c r="D47" s="20">
        <v>0</v>
      </c>
      <c r="E47" s="5">
        <f aca="true" t="shared" si="14" ref="E47:E61">C47*D47</f>
        <v>0</v>
      </c>
      <c r="F47" s="20">
        <v>0</v>
      </c>
      <c r="G47" s="5">
        <f aca="true" t="shared" si="15" ref="G47:G58">C47*F47</f>
        <v>0</v>
      </c>
    </row>
    <row r="48" spans="1:7" ht="15">
      <c r="A48" s="10" t="s">
        <v>9</v>
      </c>
      <c r="B48" s="4" t="s">
        <v>10</v>
      </c>
      <c r="C48" s="4">
        <v>3</v>
      </c>
      <c r="D48" s="20">
        <v>0</v>
      </c>
      <c r="E48" s="5">
        <f t="shared" si="14"/>
        <v>0</v>
      </c>
      <c r="F48" s="20">
        <v>0</v>
      </c>
      <c r="G48" s="5">
        <f t="shared" si="15"/>
        <v>0</v>
      </c>
    </row>
    <row r="49" spans="1:7" ht="15">
      <c r="A49" s="10" t="s">
        <v>11</v>
      </c>
      <c r="B49" s="4" t="s">
        <v>10</v>
      </c>
      <c r="C49" s="4">
        <v>3</v>
      </c>
      <c r="D49" s="20">
        <v>0</v>
      </c>
      <c r="E49" s="5">
        <f t="shared" si="14"/>
        <v>0</v>
      </c>
      <c r="F49" s="20">
        <v>0</v>
      </c>
      <c r="G49" s="5">
        <f t="shared" si="15"/>
        <v>0</v>
      </c>
    </row>
    <row r="50" spans="1:7" ht="15">
      <c r="A50" s="10" t="s">
        <v>12</v>
      </c>
      <c r="B50" s="4" t="s">
        <v>10</v>
      </c>
      <c r="C50" s="4">
        <v>127</v>
      </c>
      <c r="D50" s="20">
        <v>0</v>
      </c>
      <c r="E50" s="5">
        <f t="shared" si="14"/>
        <v>0</v>
      </c>
      <c r="F50" s="20">
        <v>0</v>
      </c>
      <c r="G50" s="5">
        <f t="shared" si="15"/>
        <v>0</v>
      </c>
    </row>
    <row r="51" spans="1:7" ht="15">
      <c r="A51" s="10" t="s">
        <v>49</v>
      </c>
      <c r="B51" s="4" t="s">
        <v>10</v>
      </c>
      <c r="C51" s="4">
        <v>1</v>
      </c>
      <c r="D51" s="20">
        <v>0</v>
      </c>
      <c r="E51" s="5">
        <f t="shared" si="14"/>
        <v>0</v>
      </c>
      <c r="F51" s="20">
        <v>0</v>
      </c>
      <c r="G51" s="5">
        <f t="shared" si="15"/>
        <v>0</v>
      </c>
    </row>
    <row r="52" spans="1:7" ht="15">
      <c r="A52" s="10" t="s">
        <v>45</v>
      </c>
      <c r="B52" s="4" t="s">
        <v>10</v>
      </c>
      <c r="C52" s="4">
        <v>2</v>
      </c>
      <c r="D52" s="20">
        <v>0</v>
      </c>
      <c r="E52" s="5">
        <f t="shared" si="14"/>
        <v>0</v>
      </c>
      <c r="F52" s="20">
        <v>0</v>
      </c>
      <c r="G52" s="5">
        <f t="shared" si="15"/>
        <v>0</v>
      </c>
    </row>
    <row r="53" spans="1:7" ht="15">
      <c r="A53" s="10" t="s">
        <v>19</v>
      </c>
      <c r="B53" s="4" t="s">
        <v>10</v>
      </c>
      <c r="C53" s="4">
        <v>4</v>
      </c>
      <c r="D53" s="20">
        <v>0</v>
      </c>
      <c r="E53" s="5">
        <f t="shared" si="14"/>
        <v>0</v>
      </c>
      <c r="F53" s="20">
        <v>0</v>
      </c>
      <c r="G53" s="5">
        <f t="shared" si="15"/>
        <v>0</v>
      </c>
    </row>
    <row r="54" spans="1:7" ht="15">
      <c r="A54" s="10" t="s">
        <v>20</v>
      </c>
      <c r="B54" s="4" t="s">
        <v>10</v>
      </c>
      <c r="C54" s="4">
        <v>1</v>
      </c>
      <c r="D54" s="20">
        <v>0</v>
      </c>
      <c r="E54" s="5">
        <f t="shared" si="14"/>
        <v>0</v>
      </c>
      <c r="F54" s="20">
        <v>0</v>
      </c>
      <c r="G54" s="5">
        <f t="shared" si="15"/>
        <v>0</v>
      </c>
    </row>
    <row r="55" spans="1:7" ht="15">
      <c r="A55" s="10" t="s">
        <v>21</v>
      </c>
      <c r="B55" s="4" t="s">
        <v>10</v>
      </c>
      <c r="C55" s="4">
        <v>20</v>
      </c>
      <c r="D55" s="20">
        <v>0</v>
      </c>
      <c r="E55" s="5">
        <f t="shared" si="14"/>
        <v>0</v>
      </c>
      <c r="F55" s="20">
        <v>0</v>
      </c>
      <c r="G55" s="5">
        <f t="shared" si="15"/>
        <v>0</v>
      </c>
    </row>
    <row r="56" spans="1:7" ht="15">
      <c r="A56" s="10" t="s">
        <v>26</v>
      </c>
      <c r="B56" s="4" t="s">
        <v>13</v>
      </c>
      <c r="C56" s="4">
        <v>1</v>
      </c>
      <c r="D56" s="20">
        <v>0</v>
      </c>
      <c r="E56" s="5">
        <f t="shared" si="14"/>
        <v>0</v>
      </c>
      <c r="F56" s="20">
        <v>0</v>
      </c>
      <c r="G56" s="5">
        <f t="shared" si="15"/>
        <v>0</v>
      </c>
    </row>
    <row r="57" spans="1:7" ht="15">
      <c r="A57" s="10" t="s">
        <v>47</v>
      </c>
      <c r="B57" s="4" t="s">
        <v>13</v>
      </c>
      <c r="C57" s="4">
        <v>1</v>
      </c>
      <c r="D57" s="20">
        <v>0</v>
      </c>
      <c r="E57" s="5">
        <f t="shared" si="14"/>
        <v>0</v>
      </c>
      <c r="F57" s="20">
        <v>0</v>
      </c>
      <c r="G57" s="5">
        <f t="shared" si="15"/>
        <v>0</v>
      </c>
    </row>
    <row r="58" spans="1:7" ht="15">
      <c r="A58" s="10" t="s">
        <v>14</v>
      </c>
      <c r="B58" s="4" t="s">
        <v>10</v>
      </c>
      <c r="C58" s="4">
        <v>55</v>
      </c>
      <c r="D58" s="20">
        <v>0</v>
      </c>
      <c r="E58" s="5">
        <f t="shared" si="14"/>
        <v>0</v>
      </c>
      <c r="F58" s="20">
        <v>0</v>
      </c>
      <c r="G58" s="5">
        <f t="shared" si="15"/>
        <v>0</v>
      </c>
    </row>
    <row r="59" spans="1:7" s="15" customFormat="1" ht="15">
      <c r="A59" s="16" t="s">
        <v>48</v>
      </c>
      <c r="B59" s="16" t="s">
        <v>10</v>
      </c>
      <c r="C59" s="16">
        <v>55</v>
      </c>
      <c r="D59" s="20">
        <v>0</v>
      </c>
      <c r="E59" s="17">
        <f aca="true" t="shared" si="16" ref="E59">C59*D59</f>
        <v>0</v>
      </c>
      <c r="F59" s="20">
        <v>0</v>
      </c>
      <c r="G59" s="17">
        <f aca="true" t="shared" si="17" ref="G59">C59*F59</f>
        <v>0</v>
      </c>
    </row>
    <row r="60" spans="1:7" s="15" customFormat="1" ht="15">
      <c r="A60" s="16" t="s">
        <v>22</v>
      </c>
      <c r="B60" s="16" t="s">
        <v>15</v>
      </c>
      <c r="C60" s="16">
        <v>32</v>
      </c>
      <c r="D60" s="20">
        <v>0</v>
      </c>
      <c r="E60" s="17">
        <f>C60*D60</f>
        <v>0</v>
      </c>
      <c r="F60" s="20">
        <v>0</v>
      </c>
      <c r="G60" s="17">
        <f>E60*F60</f>
        <v>0</v>
      </c>
    </row>
    <row r="61" spans="1:7" ht="15">
      <c r="A61" s="10" t="s">
        <v>46</v>
      </c>
      <c r="B61" s="4" t="s">
        <v>13</v>
      </c>
      <c r="C61" s="4">
        <v>1</v>
      </c>
      <c r="D61" s="20">
        <v>0</v>
      </c>
      <c r="E61" s="5">
        <f t="shared" si="14"/>
        <v>0</v>
      </c>
      <c r="F61" s="20">
        <v>0</v>
      </c>
      <c r="G61" s="5">
        <f>C61*F61</f>
        <v>0</v>
      </c>
    </row>
    <row r="62" spans="1:7" ht="15">
      <c r="A62" s="1" t="s">
        <v>17</v>
      </c>
      <c r="B62" s="2"/>
      <c r="C62" s="2"/>
      <c r="D62" s="6"/>
      <c r="E62" s="7">
        <f>SUM(E47:E61)</f>
        <v>0</v>
      </c>
      <c r="F62" s="6"/>
      <c r="G62" s="7">
        <f>SUM(G47:G61)</f>
        <v>0</v>
      </c>
    </row>
    <row r="63" spans="1:7" ht="15">
      <c r="A63" s="8"/>
      <c r="B63" s="2"/>
      <c r="C63" s="2"/>
      <c r="D63" s="2"/>
      <c r="E63" s="2"/>
      <c r="F63" s="2"/>
      <c r="G63" s="2"/>
    </row>
    <row r="64" spans="1:7" ht="15">
      <c r="A64" s="1" t="s">
        <v>40</v>
      </c>
      <c r="B64" s="2"/>
      <c r="C64" s="2"/>
      <c r="D64" s="2"/>
      <c r="E64" s="2"/>
      <c r="F64" s="2"/>
      <c r="G64" s="2"/>
    </row>
    <row r="65" spans="1:7" ht="15">
      <c r="A65" s="9" t="s">
        <v>0</v>
      </c>
      <c r="B65" s="3" t="s">
        <v>1</v>
      </c>
      <c r="C65" s="3" t="s">
        <v>2</v>
      </c>
      <c r="D65" s="3" t="s">
        <v>3</v>
      </c>
      <c r="E65" s="3" t="s">
        <v>4</v>
      </c>
      <c r="F65" s="3" t="s">
        <v>5</v>
      </c>
      <c r="G65" s="3" t="s">
        <v>6</v>
      </c>
    </row>
    <row r="66" spans="1:7" ht="15">
      <c r="A66" s="10" t="s">
        <v>7</v>
      </c>
      <c r="B66" s="4" t="s">
        <v>8</v>
      </c>
      <c r="C66" s="4">
        <v>2009</v>
      </c>
      <c r="D66" s="20">
        <v>0</v>
      </c>
      <c r="E66" s="5">
        <f aca="true" t="shared" si="18" ref="E66:E73">C66*D66</f>
        <v>0</v>
      </c>
      <c r="F66" s="20">
        <v>0</v>
      </c>
      <c r="G66" s="5">
        <f aca="true" t="shared" si="19" ref="G66:G73">C66*F66</f>
        <v>0</v>
      </c>
    </row>
    <row r="67" spans="1:7" s="15" customFormat="1" ht="15">
      <c r="A67" s="18" t="s">
        <v>9</v>
      </c>
      <c r="B67" s="16" t="s">
        <v>10</v>
      </c>
      <c r="C67" s="16">
        <v>2</v>
      </c>
      <c r="D67" s="20">
        <v>0</v>
      </c>
      <c r="E67" s="17">
        <f t="shared" si="18"/>
        <v>0</v>
      </c>
      <c r="F67" s="20">
        <v>0</v>
      </c>
      <c r="G67" s="17">
        <f t="shared" si="19"/>
        <v>0</v>
      </c>
    </row>
    <row r="68" spans="1:7" s="15" customFormat="1" ht="15">
      <c r="A68" s="18" t="s">
        <v>11</v>
      </c>
      <c r="B68" s="16" t="s">
        <v>10</v>
      </c>
      <c r="C68" s="16">
        <v>2</v>
      </c>
      <c r="D68" s="20">
        <v>0</v>
      </c>
      <c r="E68" s="17">
        <f t="shared" si="18"/>
        <v>0</v>
      </c>
      <c r="F68" s="20">
        <v>0</v>
      </c>
      <c r="G68" s="17">
        <f t="shared" si="19"/>
        <v>0</v>
      </c>
    </row>
    <row r="69" spans="1:7" ht="15">
      <c r="A69" s="10" t="s">
        <v>12</v>
      </c>
      <c r="B69" s="4" t="s">
        <v>10</v>
      </c>
      <c r="C69" s="4">
        <v>74</v>
      </c>
      <c r="D69" s="20">
        <v>0</v>
      </c>
      <c r="E69" s="5">
        <f t="shared" si="18"/>
        <v>0</v>
      </c>
      <c r="F69" s="20">
        <v>0</v>
      </c>
      <c r="G69" s="5">
        <f t="shared" si="19"/>
        <v>0</v>
      </c>
    </row>
    <row r="70" spans="1:7" ht="15">
      <c r="A70" s="10" t="s">
        <v>47</v>
      </c>
      <c r="B70" s="4" t="s">
        <v>13</v>
      </c>
      <c r="C70" s="4">
        <v>1</v>
      </c>
      <c r="D70" s="20">
        <v>0</v>
      </c>
      <c r="E70" s="5">
        <f t="shared" si="18"/>
        <v>0</v>
      </c>
      <c r="F70" s="20">
        <v>0</v>
      </c>
      <c r="G70" s="5">
        <f t="shared" si="19"/>
        <v>0</v>
      </c>
    </row>
    <row r="71" spans="1:7" ht="15">
      <c r="A71" s="10" t="s">
        <v>14</v>
      </c>
      <c r="B71" s="4" t="s">
        <v>10</v>
      </c>
      <c r="C71" s="4">
        <v>26</v>
      </c>
      <c r="D71" s="20">
        <v>0</v>
      </c>
      <c r="E71" s="5">
        <f t="shared" si="18"/>
        <v>0</v>
      </c>
      <c r="F71" s="20">
        <v>0</v>
      </c>
      <c r="G71" s="5">
        <f t="shared" si="19"/>
        <v>0</v>
      </c>
    </row>
    <row r="72" spans="1:7" ht="15">
      <c r="A72" s="4" t="s">
        <v>48</v>
      </c>
      <c r="B72" s="4" t="s">
        <v>10</v>
      </c>
      <c r="C72" s="4">
        <v>26</v>
      </c>
      <c r="D72" s="20">
        <v>0</v>
      </c>
      <c r="E72" s="5">
        <f t="shared" si="18"/>
        <v>0</v>
      </c>
      <c r="F72" s="20">
        <v>0</v>
      </c>
      <c r="G72" s="5">
        <f t="shared" si="19"/>
        <v>0</v>
      </c>
    </row>
    <row r="73" spans="1:7" ht="15">
      <c r="A73" s="10" t="s">
        <v>46</v>
      </c>
      <c r="B73" s="4" t="s">
        <v>13</v>
      </c>
      <c r="C73" s="4">
        <v>1</v>
      </c>
      <c r="D73" s="20">
        <v>0</v>
      </c>
      <c r="E73" s="5">
        <f t="shared" si="18"/>
        <v>0</v>
      </c>
      <c r="F73" s="20">
        <v>0</v>
      </c>
      <c r="G73" s="5">
        <f t="shared" si="19"/>
        <v>0</v>
      </c>
    </row>
    <row r="74" spans="1:7" ht="15">
      <c r="A74" s="1" t="s">
        <v>17</v>
      </c>
      <c r="B74" s="2"/>
      <c r="C74" s="2"/>
      <c r="D74" s="6"/>
      <c r="E74" s="7">
        <f>SUM(E66:E73)</f>
        <v>0</v>
      </c>
      <c r="F74" s="6"/>
      <c r="G74" s="7">
        <f>SUM(G66:G73)</f>
        <v>0</v>
      </c>
    </row>
    <row r="75" spans="1:7" ht="15">
      <c r="A75" s="8"/>
      <c r="B75" s="2"/>
      <c r="C75" s="2"/>
      <c r="D75" s="2"/>
      <c r="E75" s="2"/>
      <c r="F75" s="2"/>
      <c r="G75" s="2"/>
    </row>
    <row r="76" spans="1:7" ht="15">
      <c r="A76" s="1" t="s">
        <v>41</v>
      </c>
      <c r="B76" s="2"/>
      <c r="C76" s="2"/>
      <c r="D76" s="2"/>
      <c r="E76" s="2"/>
      <c r="F76" s="2"/>
      <c r="G76" s="2"/>
    </row>
    <row r="77" spans="1:7" ht="15">
      <c r="A77" s="3" t="s">
        <v>0</v>
      </c>
      <c r="B77" s="3" t="s">
        <v>1</v>
      </c>
      <c r="C77" s="3" t="s">
        <v>2</v>
      </c>
      <c r="D77" s="3" t="s">
        <v>3</v>
      </c>
      <c r="E77" s="3" t="s">
        <v>4</v>
      </c>
      <c r="F77" s="3" t="s">
        <v>5</v>
      </c>
      <c r="G77" s="3" t="s">
        <v>6</v>
      </c>
    </row>
    <row r="78" spans="1:7" ht="15">
      <c r="A78" s="4" t="s">
        <v>7</v>
      </c>
      <c r="B78" s="4" t="s">
        <v>8</v>
      </c>
      <c r="C78" s="4">
        <v>3319</v>
      </c>
      <c r="D78" s="20">
        <v>0</v>
      </c>
      <c r="E78" s="5">
        <f aca="true" t="shared" si="20" ref="E78:E85">C78*D78</f>
        <v>0</v>
      </c>
      <c r="F78" s="20">
        <v>0</v>
      </c>
      <c r="G78" s="5">
        <f aca="true" t="shared" si="21" ref="G78:G85">C78*F78</f>
        <v>0</v>
      </c>
    </row>
    <row r="79" spans="1:7" ht="15">
      <c r="A79" s="4" t="s">
        <v>9</v>
      </c>
      <c r="B79" s="4" t="s">
        <v>10</v>
      </c>
      <c r="C79" s="4">
        <v>2</v>
      </c>
      <c r="D79" s="20">
        <v>0</v>
      </c>
      <c r="E79" s="5">
        <f t="shared" si="20"/>
        <v>0</v>
      </c>
      <c r="F79" s="20">
        <v>0</v>
      </c>
      <c r="G79" s="5">
        <f t="shared" si="21"/>
        <v>0</v>
      </c>
    </row>
    <row r="80" spans="1:7" ht="15">
      <c r="A80" s="4" t="s">
        <v>11</v>
      </c>
      <c r="B80" s="4" t="s">
        <v>10</v>
      </c>
      <c r="C80" s="4">
        <v>2</v>
      </c>
      <c r="D80" s="20">
        <v>0</v>
      </c>
      <c r="E80" s="5">
        <f t="shared" si="20"/>
        <v>0</v>
      </c>
      <c r="F80" s="20">
        <v>0</v>
      </c>
      <c r="G80" s="5">
        <f t="shared" si="21"/>
        <v>0</v>
      </c>
    </row>
    <row r="81" spans="1:7" ht="15">
      <c r="A81" s="4" t="s">
        <v>12</v>
      </c>
      <c r="B81" s="4" t="s">
        <v>10</v>
      </c>
      <c r="C81" s="4">
        <v>87</v>
      </c>
      <c r="D81" s="20">
        <v>0</v>
      </c>
      <c r="E81" s="5">
        <f t="shared" si="20"/>
        <v>0</v>
      </c>
      <c r="F81" s="20">
        <v>0</v>
      </c>
      <c r="G81" s="5">
        <f t="shared" si="21"/>
        <v>0</v>
      </c>
    </row>
    <row r="82" spans="1:7" ht="15">
      <c r="A82" s="4" t="s">
        <v>47</v>
      </c>
      <c r="B82" s="4" t="s">
        <v>13</v>
      </c>
      <c r="C82" s="4">
        <v>1</v>
      </c>
      <c r="D82" s="20">
        <v>0</v>
      </c>
      <c r="E82" s="5">
        <f t="shared" si="20"/>
        <v>0</v>
      </c>
      <c r="F82" s="20">
        <v>0</v>
      </c>
      <c r="G82" s="5">
        <f t="shared" si="21"/>
        <v>0</v>
      </c>
    </row>
    <row r="83" spans="1:7" ht="15">
      <c r="A83" s="4" t="s">
        <v>14</v>
      </c>
      <c r="B83" s="4" t="s">
        <v>10</v>
      </c>
      <c r="C83" s="4">
        <v>39</v>
      </c>
      <c r="D83" s="20">
        <v>0</v>
      </c>
      <c r="E83" s="5">
        <f t="shared" si="20"/>
        <v>0</v>
      </c>
      <c r="F83" s="20">
        <v>0</v>
      </c>
      <c r="G83" s="5">
        <f t="shared" si="21"/>
        <v>0</v>
      </c>
    </row>
    <row r="84" spans="1:7" ht="15">
      <c r="A84" s="4" t="s">
        <v>48</v>
      </c>
      <c r="B84" s="4" t="s">
        <v>10</v>
      </c>
      <c r="C84" s="4">
        <v>39</v>
      </c>
      <c r="D84" s="20">
        <v>0</v>
      </c>
      <c r="E84" s="5">
        <f t="shared" si="20"/>
        <v>0</v>
      </c>
      <c r="F84" s="20">
        <v>0</v>
      </c>
      <c r="G84" s="5">
        <f t="shared" si="21"/>
        <v>0</v>
      </c>
    </row>
    <row r="85" spans="1:7" ht="15">
      <c r="A85" s="4" t="s">
        <v>46</v>
      </c>
      <c r="B85" s="4" t="s">
        <v>13</v>
      </c>
      <c r="C85" s="4">
        <v>1</v>
      </c>
      <c r="D85" s="20">
        <v>0</v>
      </c>
      <c r="E85" s="5">
        <f t="shared" si="20"/>
        <v>0</v>
      </c>
      <c r="F85" s="20">
        <v>0</v>
      </c>
      <c r="G85" s="5">
        <f t="shared" si="21"/>
        <v>0</v>
      </c>
    </row>
    <row r="86" spans="1:7" ht="15">
      <c r="A86" s="1" t="s">
        <v>17</v>
      </c>
      <c r="B86" s="2"/>
      <c r="C86" s="2"/>
      <c r="D86" s="6"/>
      <c r="E86" s="7">
        <f>SUM(E78:E85)</f>
        <v>0</v>
      </c>
      <c r="F86" s="6"/>
      <c r="G86" s="7">
        <f>SUM(G78:G85)</f>
        <v>0</v>
      </c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1" t="s">
        <v>42</v>
      </c>
      <c r="B88" s="2"/>
      <c r="C88" s="2"/>
      <c r="D88" s="2"/>
      <c r="E88" s="2"/>
      <c r="F88" s="2"/>
      <c r="G88" s="2"/>
    </row>
    <row r="89" spans="1:7" ht="15">
      <c r="A89" s="3" t="s">
        <v>0</v>
      </c>
      <c r="B89" s="3" t="s">
        <v>1</v>
      </c>
      <c r="C89" s="3" t="s">
        <v>2</v>
      </c>
      <c r="D89" s="3" t="s">
        <v>3</v>
      </c>
      <c r="E89" s="11" t="s">
        <v>4</v>
      </c>
      <c r="F89" s="3" t="s">
        <v>5</v>
      </c>
      <c r="G89" s="3" t="s">
        <v>6</v>
      </c>
    </row>
    <row r="90" spans="1:7" ht="15">
      <c r="A90" s="4" t="s">
        <v>7</v>
      </c>
      <c r="B90" s="4" t="s">
        <v>8</v>
      </c>
      <c r="C90" s="4">
        <v>308</v>
      </c>
      <c r="D90" s="20">
        <v>0</v>
      </c>
      <c r="E90" s="5">
        <f aca="true" t="shared" si="22" ref="E90:E97">C90*D90</f>
        <v>0</v>
      </c>
      <c r="F90" s="20">
        <v>0</v>
      </c>
      <c r="G90" s="5">
        <f aca="true" t="shared" si="23" ref="G90:G97">C90*F90</f>
        <v>0</v>
      </c>
    </row>
    <row r="91" spans="1:7" ht="15">
      <c r="A91" s="4" t="s">
        <v>9</v>
      </c>
      <c r="B91" s="4" t="s">
        <v>10</v>
      </c>
      <c r="C91" s="4">
        <v>1</v>
      </c>
      <c r="D91" s="20">
        <v>0</v>
      </c>
      <c r="E91" s="5">
        <f t="shared" si="22"/>
        <v>0</v>
      </c>
      <c r="F91" s="20">
        <v>0</v>
      </c>
      <c r="G91" s="5">
        <f t="shared" si="23"/>
        <v>0</v>
      </c>
    </row>
    <row r="92" spans="1:7" ht="15">
      <c r="A92" s="4" t="s">
        <v>11</v>
      </c>
      <c r="B92" s="4" t="s">
        <v>10</v>
      </c>
      <c r="C92" s="4">
        <v>1</v>
      </c>
      <c r="D92" s="20">
        <v>0</v>
      </c>
      <c r="E92" s="5">
        <f t="shared" si="22"/>
        <v>0</v>
      </c>
      <c r="F92" s="20">
        <v>0</v>
      </c>
      <c r="G92" s="5">
        <f t="shared" si="23"/>
        <v>0</v>
      </c>
    </row>
    <row r="93" spans="1:7" ht="15">
      <c r="A93" s="4" t="s">
        <v>12</v>
      </c>
      <c r="B93" s="4" t="s">
        <v>10</v>
      </c>
      <c r="C93" s="4">
        <v>28</v>
      </c>
      <c r="D93" s="20">
        <v>0</v>
      </c>
      <c r="E93" s="5">
        <f t="shared" si="22"/>
        <v>0</v>
      </c>
      <c r="F93" s="20">
        <v>0</v>
      </c>
      <c r="G93" s="5">
        <f t="shared" si="23"/>
        <v>0</v>
      </c>
    </row>
    <row r="94" spans="1:7" ht="15">
      <c r="A94" s="4" t="s">
        <v>47</v>
      </c>
      <c r="B94" s="4" t="s">
        <v>13</v>
      </c>
      <c r="C94" s="4">
        <v>1</v>
      </c>
      <c r="D94" s="20">
        <v>0</v>
      </c>
      <c r="E94" s="5">
        <f t="shared" si="22"/>
        <v>0</v>
      </c>
      <c r="F94" s="20">
        <v>0</v>
      </c>
      <c r="G94" s="5">
        <f t="shared" si="23"/>
        <v>0</v>
      </c>
    </row>
    <row r="95" spans="1:7" ht="15">
      <c r="A95" s="4" t="s">
        <v>14</v>
      </c>
      <c r="B95" s="4" t="s">
        <v>10</v>
      </c>
      <c r="C95" s="4">
        <v>4</v>
      </c>
      <c r="D95" s="20">
        <v>0</v>
      </c>
      <c r="E95" s="5">
        <f t="shared" si="22"/>
        <v>0</v>
      </c>
      <c r="F95" s="20">
        <v>0</v>
      </c>
      <c r="G95" s="5">
        <f t="shared" si="23"/>
        <v>0</v>
      </c>
    </row>
    <row r="96" spans="1:7" ht="15">
      <c r="A96" s="4" t="s">
        <v>48</v>
      </c>
      <c r="B96" s="4" t="s">
        <v>10</v>
      </c>
      <c r="C96" s="4">
        <v>4</v>
      </c>
      <c r="D96" s="20">
        <v>0</v>
      </c>
      <c r="E96" s="5">
        <f t="shared" si="22"/>
        <v>0</v>
      </c>
      <c r="F96" s="20">
        <v>0</v>
      </c>
      <c r="G96" s="5">
        <f t="shared" si="23"/>
        <v>0</v>
      </c>
    </row>
    <row r="97" spans="1:7" ht="15">
      <c r="A97" s="4" t="s">
        <v>46</v>
      </c>
      <c r="B97" s="4" t="s">
        <v>13</v>
      </c>
      <c r="C97" s="4">
        <v>1</v>
      </c>
      <c r="D97" s="20">
        <v>0</v>
      </c>
      <c r="E97" s="5">
        <f t="shared" si="22"/>
        <v>0</v>
      </c>
      <c r="F97" s="20">
        <v>0</v>
      </c>
      <c r="G97" s="5">
        <f t="shared" si="23"/>
        <v>0</v>
      </c>
    </row>
    <row r="98" spans="1:7" ht="15">
      <c r="A98" s="1" t="s">
        <v>17</v>
      </c>
      <c r="B98" s="2"/>
      <c r="C98" s="2"/>
      <c r="D98" s="6"/>
      <c r="E98" s="7">
        <f>SUM(E90:E97)</f>
        <v>0</v>
      </c>
      <c r="F98" s="12"/>
      <c r="G98" s="7">
        <f>SUM(G90:G97)</f>
        <v>0</v>
      </c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1" t="s">
        <v>43</v>
      </c>
      <c r="B100" s="2"/>
      <c r="C100" s="2"/>
      <c r="D100" s="2"/>
      <c r="E100" s="2"/>
      <c r="F100" s="2"/>
      <c r="G100" s="2"/>
    </row>
    <row r="101" spans="1:7" ht="15">
      <c r="A101" s="3" t="s">
        <v>0</v>
      </c>
      <c r="B101" s="3" t="s">
        <v>1</v>
      </c>
      <c r="C101" s="3" t="s">
        <v>2</v>
      </c>
      <c r="D101" s="3" t="s">
        <v>3</v>
      </c>
      <c r="E101" s="3" t="s">
        <v>4</v>
      </c>
      <c r="F101" s="3" t="s">
        <v>5</v>
      </c>
      <c r="G101" s="3" t="s">
        <v>6</v>
      </c>
    </row>
    <row r="102" spans="1:7" ht="15">
      <c r="A102" s="4" t="s">
        <v>7</v>
      </c>
      <c r="B102" s="4" t="s">
        <v>8</v>
      </c>
      <c r="C102" s="4">
        <v>863</v>
      </c>
      <c r="D102" s="20">
        <v>0</v>
      </c>
      <c r="E102" s="5">
        <f aca="true" t="shared" si="24" ref="E102:E109">C102*D102</f>
        <v>0</v>
      </c>
      <c r="F102" s="20">
        <v>0</v>
      </c>
      <c r="G102" s="5">
        <f aca="true" t="shared" si="25" ref="G102:G109">C102*F102</f>
        <v>0</v>
      </c>
    </row>
    <row r="103" spans="1:7" ht="15">
      <c r="A103" s="4" t="s">
        <v>9</v>
      </c>
      <c r="B103" s="4" t="s">
        <v>10</v>
      </c>
      <c r="C103" s="4">
        <v>1</v>
      </c>
      <c r="D103" s="20">
        <v>0</v>
      </c>
      <c r="E103" s="5">
        <f t="shared" si="24"/>
        <v>0</v>
      </c>
      <c r="F103" s="20">
        <v>0</v>
      </c>
      <c r="G103" s="5">
        <f t="shared" si="25"/>
        <v>0</v>
      </c>
    </row>
    <row r="104" spans="1:7" ht="15">
      <c r="A104" s="4" t="s">
        <v>11</v>
      </c>
      <c r="B104" s="4" t="s">
        <v>10</v>
      </c>
      <c r="C104" s="4">
        <v>1</v>
      </c>
      <c r="D104" s="20">
        <v>0</v>
      </c>
      <c r="E104" s="5">
        <f t="shared" si="24"/>
        <v>0</v>
      </c>
      <c r="F104" s="20">
        <v>0</v>
      </c>
      <c r="G104" s="5">
        <f t="shared" si="25"/>
        <v>0</v>
      </c>
    </row>
    <row r="105" spans="1:7" ht="15">
      <c r="A105" s="4" t="s">
        <v>12</v>
      </c>
      <c r="B105" s="4" t="s">
        <v>10</v>
      </c>
      <c r="C105" s="4">
        <v>39</v>
      </c>
      <c r="D105" s="20">
        <v>0</v>
      </c>
      <c r="E105" s="5">
        <f t="shared" si="24"/>
        <v>0</v>
      </c>
      <c r="F105" s="20">
        <v>0</v>
      </c>
      <c r="G105" s="5">
        <f t="shared" si="25"/>
        <v>0</v>
      </c>
    </row>
    <row r="106" spans="1:7" ht="15">
      <c r="A106" s="4" t="s">
        <v>47</v>
      </c>
      <c r="B106" s="4" t="s">
        <v>13</v>
      </c>
      <c r="C106" s="4">
        <v>1</v>
      </c>
      <c r="D106" s="20">
        <v>0</v>
      </c>
      <c r="E106" s="5">
        <f t="shared" si="24"/>
        <v>0</v>
      </c>
      <c r="F106" s="20">
        <v>0</v>
      </c>
      <c r="G106" s="5">
        <f t="shared" si="25"/>
        <v>0</v>
      </c>
    </row>
    <row r="107" spans="1:7" ht="15">
      <c r="A107" s="4" t="s">
        <v>14</v>
      </c>
      <c r="B107" s="4" t="s">
        <v>10</v>
      </c>
      <c r="C107" s="4">
        <v>15</v>
      </c>
      <c r="D107" s="20">
        <v>0</v>
      </c>
      <c r="E107" s="5">
        <f aca="true" t="shared" si="26" ref="E107:E108">C107*D107</f>
        <v>0</v>
      </c>
      <c r="F107" s="20">
        <v>0</v>
      </c>
      <c r="G107" s="5">
        <f aca="true" t="shared" si="27" ref="G107:G108">C107*F107</f>
        <v>0</v>
      </c>
    </row>
    <row r="108" spans="1:7" ht="15">
      <c r="A108" s="4" t="s">
        <v>48</v>
      </c>
      <c r="B108" s="4" t="s">
        <v>10</v>
      </c>
      <c r="C108" s="4">
        <v>15</v>
      </c>
      <c r="D108" s="20">
        <v>0</v>
      </c>
      <c r="E108" s="5">
        <f t="shared" si="26"/>
        <v>0</v>
      </c>
      <c r="F108" s="20">
        <v>0</v>
      </c>
      <c r="G108" s="5">
        <f t="shared" si="27"/>
        <v>0</v>
      </c>
    </row>
    <row r="109" spans="1:7" ht="15">
      <c r="A109" s="4" t="s">
        <v>46</v>
      </c>
      <c r="B109" s="4" t="s">
        <v>13</v>
      </c>
      <c r="C109" s="4">
        <v>1</v>
      </c>
      <c r="D109" s="20">
        <v>0</v>
      </c>
      <c r="E109" s="5">
        <f t="shared" si="24"/>
        <v>0</v>
      </c>
      <c r="F109" s="20">
        <v>0</v>
      </c>
      <c r="G109" s="5">
        <f t="shared" si="25"/>
        <v>0</v>
      </c>
    </row>
    <row r="110" spans="1:7" ht="15">
      <c r="A110" s="1" t="s">
        <v>17</v>
      </c>
      <c r="B110" s="2"/>
      <c r="C110" s="2"/>
      <c r="D110" s="6"/>
      <c r="E110" s="7">
        <f>SUM(E102:E109)</f>
        <v>0</v>
      </c>
      <c r="F110" s="6"/>
      <c r="G110" s="7">
        <f>SUM(G102:G109)</f>
        <v>0</v>
      </c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1" t="s">
        <v>29</v>
      </c>
      <c r="B112" s="2"/>
      <c r="C112" s="2"/>
      <c r="D112" s="2"/>
      <c r="E112" s="2"/>
      <c r="F112" s="2"/>
      <c r="G112" s="2"/>
    </row>
    <row r="113" spans="1:7" ht="15">
      <c r="A113" s="3" t="s">
        <v>0</v>
      </c>
      <c r="B113" s="3" t="s">
        <v>1</v>
      </c>
      <c r="C113" s="3" t="s">
        <v>2</v>
      </c>
      <c r="D113" s="3" t="s">
        <v>3</v>
      </c>
      <c r="E113" s="3" t="s">
        <v>4</v>
      </c>
      <c r="F113" s="3" t="s">
        <v>5</v>
      </c>
      <c r="G113" s="3" t="s">
        <v>6</v>
      </c>
    </row>
    <row r="114" spans="1:7" ht="15">
      <c r="A114" s="10" t="s">
        <v>23</v>
      </c>
      <c r="B114" s="4" t="s">
        <v>8</v>
      </c>
      <c r="C114" s="4">
        <v>150</v>
      </c>
      <c r="D114" s="20">
        <v>0</v>
      </c>
      <c r="E114" s="5">
        <f aca="true" t="shared" si="28" ref="E114:E121">C114*D114</f>
        <v>0</v>
      </c>
      <c r="F114" s="20">
        <v>0</v>
      </c>
      <c r="G114" s="5">
        <f aca="true" t="shared" si="29" ref="G114:G121">C114*F114</f>
        <v>0</v>
      </c>
    </row>
    <row r="115" spans="1:7" ht="15">
      <c r="A115" s="10" t="s">
        <v>56</v>
      </c>
      <c r="B115" s="4" t="s">
        <v>10</v>
      </c>
      <c r="C115" s="4">
        <v>2</v>
      </c>
      <c r="D115" s="20">
        <v>0</v>
      </c>
      <c r="E115" s="5">
        <f t="shared" si="28"/>
        <v>0</v>
      </c>
      <c r="F115" s="20">
        <v>0</v>
      </c>
      <c r="G115" s="5">
        <f t="shared" si="29"/>
        <v>0</v>
      </c>
    </row>
    <row r="116" spans="1:7" ht="15">
      <c r="A116" s="10" t="s">
        <v>24</v>
      </c>
      <c r="B116" s="4" t="s">
        <v>10</v>
      </c>
      <c r="C116" s="4">
        <v>2</v>
      </c>
      <c r="D116" s="20">
        <v>0</v>
      </c>
      <c r="E116" s="5">
        <f t="shared" si="28"/>
        <v>0</v>
      </c>
      <c r="F116" s="20">
        <v>0</v>
      </c>
      <c r="G116" s="5">
        <f t="shared" si="29"/>
        <v>0</v>
      </c>
    </row>
    <row r="117" spans="1:7" ht="15">
      <c r="A117" s="10" t="s">
        <v>25</v>
      </c>
      <c r="B117" s="4" t="s">
        <v>10</v>
      </c>
      <c r="C117" s="4">
        <v>2</v>
      </c>
      <c r="D117" s="20">
        <v>0</v>
      </c>
      <c r="E117" s="5">
        <f t="shared" si="28"/>
        <v>0</v>
      </c>
      <c r="F117" s="20">
        <v>0</v>
      </c>
      <c r="G117" s="5">
        <f t="shared" si="29"/>
        <v>0</v>
      </c>
    </row>
    <row r="118" spans="1:7" ht="15">
      <c r="A118" s="10" t="s">
        <v>27</v>
      </c>
      <c r="B118" s="4" t="s">
        <v>13</v>
      </c>
      <c r="C118" s="4">
        <v>24</v>
      </c>
      <c r="D118" s="20">
        <v>0</v>
      </c>
      <c r="E118" s="5">
        <f t="shared" si="28"/>
        <v>0</v>
      </c>
      <c r="F118" s="20">
        <v>0</v>
      </c>
      <c r="G118" s="5">
        <f t="shared" si="29"/>
        <v>0</v>
      </c>
    </row>
    <row r="119" spans="1:7" ht="15">
      <c r="A119" s="4" t="s">
        <v>47</v>
      </c>
      <c r="B119" s="4" t="s">
        <v>13</v>
      </c>
      <c r="C119" s="4">
        <v>1</v>
      </c>
      <c r="D119" s="20">
        <v>0</v>
      </c>
      <c r="E119" s="5">
        <f t="shared" si="28"/>
        <v>0</v>
      </c>
      <c r="F119" s="20">
        <v>0</v>
      </c>
      <c r="G119" s="5">
        <f t="shared" si="29"/>
        <v>0</v>
      </c>
    </row>
    <row r="120" spans="1:7" ht="15">
      <c r="A120" s="10" t="s">
        <v>28</v>
      </c>
      <c r="B120" s="4" t="s">
        <v>10</v>
      </c>
      <c r="C120" s="4">
        <v>12</v>
      </c>
      <c r="D120" s="20">
        <v>0</v>
      </c>
      <c r="E120" s="5">
        <f t="shared" si="28"/>
        <v>0</v>
      </c>
      <c r="F120" s="20">
        <v>0</v>
      </c>
      <c r="G120" s="5">
        <f t="shared" si="29"/>
        <v>0</v>
      </c>
    </row>
    <row r="121" spans="1:7" ht="15">
      <c r="A121" s="10" t="s">
        <v>16</v>
      </c>
      <c r="B121" s="4" t="s">
        <v>13</v>
      </c>
      <c r="C121" s="4">
        <v>1</v>
      </c>
      <c r="D121" s="20">
        <v>0</v>
      </c>
      <c r="E121" s="5">
        <f t="shared" si="28"/>
        <v>0</v>
      </c>
      <c r="F121" s="20">
        <v>0</v>
      </c>
      <c r="G121" s="5">
        <f t="shared" si="29"/>
        <v>0</v>
      </c>
    </row>
    <row r="122" spans="1:7" ht="15">
      <c r="A122" s="1" t="s">
        <v>17</v>
      </c>
      <c r="B122" s="2"/>
      <c r="C122" s="2"/>
      <c r="D122" s="6"/>
      <c r="E122" s="7">
        <f>SUM(E114:E121)</f>
        <v>0</v>
      </c>
      <c r="F122" s="6"/>
      <c r="G122" s="7">
        <f>SUM(G114:G121)</f>
        <v>0</v>
      </c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1" t="s">
        <v>51</v>
      </c>
      <c r="B124" s="2"/>
      <c r="C124" s="2"/>
      <c r="D124" s="2"/>
      <c r="E124" s="2"/>
      <c r="F124" s="2"/>
      <c r="G124" s="2"/>
    </row>
    <row r="125" spans="1:7" ht="15">
      <c r="A125" s="3" t="s">
        <v>0</v>
      </c>
      <c r="B125" s="3" t="s">
        <v>1</v>
      </c>
      <c r="C125" s="3" t="s">
        <v>2</v>
      </c>
      <c r="D125" s="3" t="s">
        <v>3</v>
      </c>
      <c r="E125" s="3" t="s">
        <v>4</v>
      </c>
      <c r="F125" s="3" t="s">
        <v>5</v>
      </c>
      <c r="G125" s="3" t="s">
        <v>6</v>
      </c>
    </row>
    <row r="126" spans="1:7" s="15" customFormat="1" ht="15">
      <c r="A126" s="18" t="s">
        <v>50</v>
      </c>
      <c r="B126" s="16" t="s">
        <v>10</v>
      </c>
      <c r="C126" s="16">
        <v>1</v>
      </c>
      <c r="D126" s="20">
        <v>0</v>
      </c>
      <c r="E126" s="17">
        <f aca="true" t="shared" si="30" ref="E126:E127">C126*D126</f>
        <v>0</v>
      </c>
      <c r="F126" s="20">
        <v>0</v>
      </c>
      <c r="G126" s="17">
        <f aca="true" t="shared" si="31" ref="G126:G127">C126*F126</f>
        <v>0</v>
      </c>
    </row>
    <row r="127" spans="1:7" s="15" customFormat="1" ht="15">
      <c r="A127" s="18" t="s">
        <v>45</v>
      </c>
      <c r="B127" s="16" t="s">
        <v>10</v>
      </c>
      <c r="C127" s="16">
        <v>2</v>
      </c>
      <c r="D127" s="20">
        <v>0</v>
      </c>
      <c r="E127" s="17">
        <f t="shared" si="30"/>
        <v>0</v>
      </c>
      <c r="F127" s="20">
        <v>0</v>
      </c>
      <c r="G127" s="17">
        <f t="shared" si="31"/>
        <v>0</v>
      </c>
    </row>
    <row r="128" spans="1:7" s="15" customFormat="1" ht="15">
      <c r="A128" s="18" t="s">
        <v>19</v>
      </c>
      <c r="B128" s="16" t="s">
        <v>10</v>
      </c>
      <c r="C128" s="16">
        <v>4</v>
      </c>
      <c r="D128" s="20">
        <v>0</v>
      </c>
      <c r="E128" s="17">
        <f aca="true" t="shared" si="32" ref="E128:E131">C128*D128</f>
        <v>0</v>
      </c>
      <c r="F128" s="20">
        <v>0</v>
      </c>
      <c r="G128" s="17">
        <f aca="true" t="shared" si="33" ref="G128:G131">C128*F128</f>
        <v>0</v>
      </c>
    </row>
    <row r="129" spans="1:7" s="15" customFormat="1" ht="15">
      <c r="A129" s="18" t="s">
        <v>20</v>
      </c>
      <c r="B129" s="16" t="s">
        <v>10</v>
      </c>
      <c r="C129" s="16">
        <v>1</v>
      </c>
      <c r="D129" s="20">
        <v>0</v>
      </c>
      <c r="E129" s="17">
        <f t="shared" si="32"/>
        <v>0</v>
      </c>
      <c r="F129" s="20">
        <v>0</v>
      </c>
      <c r="G129" s="17">
        <f t="shared" si="33"/>
        <v>0</v>
      </c>
    </row>
    <row r="130" spans="1:7" s="15" customFormat="1" ht="15">
      <c r="A130" s="18" t="s">
        <v>26</v>
      </c>
      <c r="B130" s="16" t="s">
        <v>13</v>
      </c>
      <c r="C130" s="16">
        <v>1</v>
      </c>
      <c r="D130" s="20">
        <v>0</v>
      </c>
      <c r="E130" s="17">
        <f t="shared" si="32"/>
        <v>0</v>
      </c>
      <c r="F130" s="20">
        <v>0</v>
      </c>
      <c r="G130" s="17">
        <f t="shared" si="33"/>
        <v>0</v>
      </c>
    </row>
    <row r="131" spans="1:7" ht="15">
      <c r="A131" s="10" t="s">
        <v>16</v>
      </c>
      <c r="B131" s="4" t="s">
        <v>13</v>
      </c>
      <c r="C131" s="4">
        <v>1</v>
      </c>
      <c r="D131" s="20">
        <v>0</v>
      </c>
      <c r="E131" s="5">
        <f t="shared" si="32"/>
        <v>0</v>
      </c>
      <c r="F131" s="20">
        <v>0</v>
      </c>
      <c r="G131" s="5">
        <f t="shared" si="33"/>
        <v>0</v>
      </c>
    </row>
    <row r="132" spans="1:7" ht="15">
      <c r="A132" s="1" t="s">
        <v>17</v>
      </c>
      <c r="B132" s="2"/>
      <c r="C132" s="2"/>
      <c r="D132" s="6"/>
      <c r="E132" s="7">
        <f>SUM(E126:E131)</f>
        <v>0</v>
      </c>
      <c r="F132" s="6"/>
      <c r="G132" s="7">
        <f>SUM(G126:G131)</f>
        <v>0</v>
      </c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1" t="s">
        <v>30</v>
      </c>
      <c r="B134" s="2"/>
      <c r="C134" s="2"/>
      <c r="D134" s="2"/>
      <c r="E134" s="2"/>
      <c r="F134" s="2"/>
      <c r="G134" s="2"/>
    </row>
    <row r="135" spans="1:7" ht="15">
      <c r="A135" s="3" t="s">
        <v>0</v>
      </c>
      <c r="B135" s="3" t="s">
        <v>1</v>
      </c>
      <c r="C135" s="3" t="s">
        <v>2</v>
      </c>
      <c r="D135" s="3" t="s">
        <v>3</v>
      </c>
      <c r="E135" s="3" t="s">
        <v>4</v>
      </c>
      <c r="F135" s="3" t="s">
        <v>5</v>
      </c>
      <c r="G135" s="3" t="s">
        <v>6</v>
      </c>
    </row>
    <row r="136" spans="1:7" s="15" customFormat="1" ht="15">
      <c r="A136" s="16" t="s">
        <v>52</v>
      </c>
      <c r="B136" s="16" t="s">
        <v>10</v>
      </c>
      <c r="C136" s="16">
        <v>100</v>
      </c>
      <c r="D136" s="20">
        <v>0</v>
      </c>
      <c r="E136" s="17">
        <f aca="true" t="shared" si="34" ref="E136:E139">C136*D136</f>
        <v>0</v>
      </c>
      <c r="F136" s="20">
        <v>0</v>
      </c>
      <c r="G136" s="17">
        <f aca="true" t="shared" si="35" ref="G136:G139">C136*F136</f>
        <v>0</v>
      </c>
    </row>
    <row r="137" spans="1:7" s="15" customFormat="1" ht="15">
      <c r="A137" s="16" t="s">
        <v>53</v>
      </c>
      <c r="B137" s="16" t="s">
        <v>10</v>
      </c>
      <c r="C137" s="16">
        <v>100</v>
      </c>
      <c r="D137" s="20">
        <v>0</v>
      </c>
      <c r="E137" s="17">
        <f t="shared" si="34"/>
        <v>0</v>
      </c>
      <c r="F137" s="20">
        <v>0</v>
      </c>
      <c r="G137" s="17">
        <f t="shared" si="35"/>
        <v>0</v>
      </c>
    </row>
    <row r="138" spans="1:7" s="15" customFormat="1" ht="15">
      <c r="A138" s="16" t="s">
        <v>54</v>
      </c>
      <c r="B138" s="16" t="s">
        <v>10</v>
      </c>
      <c r="C138" s="16">
        <v>100</v>
      </c>
      <c r="D138" s="20">
        <v>0</v>
      </c>
      <c r="E138" s="17">
        <f t="shared" si="34"/>
        <v>0</v>
      </c>
      <c r="F138" s="20">
        <v>0</v>
      </c>
      <c r="G138" s="17">
        <f t="shared" si="35"/>
        <v>0</v>
      </c>
    </row>
    <row r="139" spans="1:7" s="15" customFormat="1" ht="15">
      <c r="A139" s="16" t="s">
        <v>55</v>
      </c>
      <c r="B139" s="16" t="s">
        <v>10</v>
      </c>
      <c r="C139" s="16">
        <v>200</v>
      </c>
      <c r="D139" s="20">
        <v>0</v>
      </c>
      <c r="E139" s="17">
        <f t="shared" si="34"/>
        <v>0</v>
      </c>
      <c r="F139" s="20">
        <v>0</v>
      </c>
      <c r="G139" s="17">
        <f t="shared" si="35"/>
        <v>0</v>
      </c>
    </row>
    <row r="140" spans="1:7" s="15" customFormat="1" ht="15">
      <c r="A140" s="16" t="s">
        <v>31</v>
      </c>
      <c r="B140" s="16" t="s">
        <v>32</v>
      </c>
      <c r="C140" s="16">
        <v>24</v>
      </c>
      <c r="D140" s="20">
        <v>0</v>
      </c>
      <c r="E140" s="17">
        <f aca="true" t="shared" si="36" ref="E140">C140*D140</f>
        <v>0</v>
      </c>
      <c r="F140" s="20">
        <v>0</v>
      </c>
      <c r="G140" s="17">
        <f aca="true" t="shared" si="37" ref="G140">C140*F140</f>
        <v>0</v>
      </c>
    </row>
    <row r="141" spans="1:7" ht="15">
      <c r="A141" s="4" t="s">
        <v>33</v>
      </c>
      <c r="B141" s="4" t="s">
        <v>15</v>
      </c>
      <c r="C141" s="4">
        <v>40</v>
      </c>
      <c r="D141" s="20">
        <v>0</v>
      </c>
      <c r="E141" s="5">
        <f aca="true" t="shared" si="38" ref="E141:E142">C141*D141</f>
        <v>0</v>
      </c>
      <c r="F141" s="20">
        <v>0</v>
      </c>
      <c r="G141" s="5">
        <f aca="true" t="shared" si="39" ref="G141:G142">C141*F141</f>
        <v>0</v>
      </c>
    </row>
    <row r="142" spans="1:7" ht="15">
      <c r="A142" s="4" t="s">
        <v>34</v>
      </c>
      <c r="B142" s="4" t="s">
        <v>13</v>
      </c>
      <c r="C142" s="4">
        <v>1</v>
      </c>
      <c r="D142" s="20">
        <v>0</v>
      </c>
      <c r="E142" s="5">
        <f t="shared" si="38"/>
        <v>0</v>
      </c>
      <c r="F142" s="20">
        <v>0</v>
      </c>
      <c r="G142" s="5">
        <f t="shared" si="39"/>
        <v>0</v>
      </c>
    </row>
    <row r="143" spans="1:7" ht="15">
      <c r="A143" s="1" t="s">
        <v>17</v>
      </c>
      <c r="B143" s="2"/>
      <c r="C143" s="2"/>
      <c r="D143" s="6"/>
      <c r="E143" s="7">
        <f>SUM(E136:E142)</f>
        <v>0</v>
      </c>
      <c r="F143" s="6"/>
      <c r="G143" s="7">
        <f>SUM(G136:G142)</f>
        <v>0</v>
      </c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1" t="s">
        <v>35</v>
      </c>
      <c r="B145" s="2"/>
      <c r="C145" s="2"/>
      <c r="D145" s="6"/>
      <c r="E145" s="7">
        <f>E14+E31+E43+E62+E74+E86+E98+E110+E122+E132+E143</f>
        <v>0</v>
      </c>
      <c r="F145" s="6"/>
      <c r="G145" s="7">
        <f>G14+G31+G43+G62+G74+G86+G98+G110+G122+G132+G143</f>
        <v>0</v>
      </c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1" t="s">
        <v>35</v>
      </c>
      <c r="B147" s="2"/>
      <c r="C147" s="2"/>
      <c r="D147" s="2"/>
      <c r="E147" s="2"/>
      <c r="F147" s="13"/>
      <c r="G147" s="14">
        <f>SUM(G145,E145)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2018-05-23T00:11:03Z</dcterms:created>
  <dcterms:modified xsi:type="dcterms:W3CDTF">2018-12-06T11:20:51Z</dcterms:modified>
  <cp:category/>
  <cp:version/>
  <cp:contentType/>
  <cp:contentStatus/>
</cp:coreProperties>
</file>