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Verejne_zakazky\Celouniverzitni\00_NABYTKOVA_VYZVA\12_DNS\02_DNS_AVT\49_DNS_AVT_FSS_7_Uspory_JZ\01_ZD\03_Technicka_specifikace\verze_2\"/>
    </mc:Choice>
  </mc:AlternateContent>
  <bookViews>
    <workbookView xWindow="0" yWindow="0" windowWidth="28800" windowHeight="14100"/>
  </bookViews>
  <sheets>
    <sheet name="U23" sheetId="1" r:id="rId1"/>
  </sheets>
  <definedNames>
    <definedName name="_xlnm.Print_Area" localSheetId="0">'U23'!$A$2:$F$39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31" i="1" l="1"/>
  <c r="F30" i="1"/>
  <c r="F29" i="1"/>
  <c r="F28" i="1"/>
  <c r="F27" i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F12" i="1"/>
  <c r="F39" i="1" l="1"/>
</calcChain>
</file>

<file path=xl/sharedStrings.xml><?xml version="1.0" encoding="utf-8"?>
<sst xmlns="http://schemas.openxmlformats.org/spreadsheetml/2006/main" count="107" uniqueCount="83">
  <si>
    <t>Název projektu:</t>
  </si>
  <si>
    <t>MUNI AV Technologie</t>
  </si>
  <si>
    <t>Základní vlastnosti prostoru:</t>
  </si>
  <si>
    <t>Budova:</t>
  </si>
  <si>
    <t>FSS</t>
  </si>
  <si>
    <t>SOUHRN: 
Laserový projektor se std. projekční vzdáleností,  motorové plátno, ozvučení, řídící systém, USB kamera s mikrofonem.</t>
  </si>
  <si>
    <t>Fakulta:</t>
  </si>
  <si>
    <t>Adresa:</t>
  </si>
  <si>
    <t>Joštova 10</t>
  </si>
  <si>
    <t>Dokument:</t>
  </si>
  <si>
    <t>Soupis zařízení</t>
  </si>
  <si>
    <t>Název místnosti:</t>
  </si>
  <si>
    <t>učebna 23</t>
  </si>
  <si>
    <t>Typ místnosti:</t>
  </si>
  <si>
    <t>7_Učebna malá</t>
  </si>
  <si>
    <t>Číslo místnosti provozní:</t>
  </si>
  <si>
    <t>U 23</t>
  </si>
  <si>
    <t>Kód místnosti:</t>
  </si>
  <si>
    <t>BMB02N02064</t>
  </si>
  <si>
    <t>ID</t>
  </si>
  <si>
    <t>Název položky</t>
  </si>
  <si>
    <t>Počet měrných jednotek</t>
  </si>
  <si>
    <t>Měrná jednotka</t>
  </si>
  <si>
    <t>Jednotková cena [Kč]</t>
  </si>
  <si>
    <t>Celková cena [Kč]</t>
  </si>
  <si>
    <t>E16</t>
  </si>
  <si>
    <t>ks</t>
  </si>
  <si>
    <t>B2</t>
  </si>
  <si>
    <t>H1</t>
  </si>
  <si>
    <t>A10</t>
  </si>
  <si>
    <t>H12</t>
  </si>
  <si>
    <t>F15</t>
  </si>
  <si>
    <t>kpl</t>
  </si>
  <si>
    <t>F21</t>
  </si>
  <si>
    <t>C15</t>
  </si>
  <si>
    <t>D2</t>
  </si>
  <si>
    <t>C8</t>
  </si>
  <si>
    <t>D8</t>
  </si>
  <si>
    <t>D12</t>
  </si>
  <si>
    <t>A27</t>
  </si>
  <si>
    <t>A25</t>
  </si>
  <si>
    <t>H11</t>
  </si>
  <si>
    <t>G2</t>
  </si>
  <si>
    <t>m</t>
  </si>
  <si>
    <t>G14</t>
  </si>
  <si>
    <t>G15</t>
  </si>
  <si>
    <t>H32</t>
  </si>
  <si>
    <t>H23</t>
  </si>
  <si>
    <t>J1</t>
  </si>
  <si>
    <t>h</t>
  </si>
  <si>
    <t>J2</t>
  </si>
  <si>
    <t>J3</t>
  </si>
  <si>
    <t>J4</t>
  </si>
  <si>
    <t>J5</t>
  </si>
  <si>
    <t>J7</t>
  </si>
  <si>
    <t>J9</t>
  </si>
  <si>
    <t>USB kamera PTZ s ext. odposlechem a mikrofonem</t>
  </si>
  <si>
    <t>Projektor s pevným objektivem, 5000 lm</t>
  </si>
  <si>
    <t>Držák projektoru stropní</t>
  </si>
  <si>
    <t>Motorové promítací plátno, šířka 2,7 m</t>
  </si>
  <si>
    <t>Přípojné místo pro prezentaci v katedře</t>
  </si>
  <si>
    <t>Reproduktorová soustava pasivní sloupová, vč. držáku</t>
  </si>
  <si>
    <t>Dvoukanálový zesilovač</t>
  </si>
  <si>
    <t>Prezentační AV přepínač malý (6 vstupů, HDMI výstup)</t>
  </si>
  <si>
    <t>Řídící systém s tlačítkovým ovládacím panelem</t>
  </si>
  <si>
    <t>Převodník HDMI - TP/HDBaseT (s náhl. výstupem)</t>
  </si>
  <si>
    <t>Sada relé do rozvaděče</t>
  </si>
  <si>
    <t>Dálkové/LAN řízení distribuce napájení, 4x 230V (nezávislé)</t>
  </si>
  <si>
    <t>Keramická tabule, šířka 3 m</t>
  </si>
  <si>
    <t>Keramická tabule, šířka 1,2 m</t>
  </si>
  <si>
    <t>AV rack v katedře - instalační vybavení pro vestavbu AV techniky</t>
  </si>
  <si>
    <t>Kabel SFTP Cat 6a</t>
  </si>
  <si>
    <t>Kabel reproduktorový, 2x1,5 mm2</t>
  </si>
  <si>
    <t>Kabel silový 5 x 1,5mm2 značení O</t>
  </si>
  <si>
    <t>Montážní a spotřební materiál</t>
  </si>
  <si>
    <t>Kabelová lišta</t>
  </si>
  <si>
    <t>Prováděcí dokumentace</t>
  </si>
  <si>
    <t>Štítkování zařízení - identifikační systém</t>
  </si>
  <si>
    <t>Demontážní práce původního vybavení</t>
  </si>
  <si>
    <t>Příprava kabelových tras</t>
  </si>
  <si>
    <t>Montážní a instalační práce</t>
  </si>
  <si>
    <t>Programování řídícího systému</t>
  </si>
  <si>
    <t>Zprovoznění a zaškolení obsluhy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</si>
</sst>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1" xfId="0" applyNumberFormat="1" applyFont="1" applyBorder="1"/>
    <xf numFmtId="0" fontId="1" fillId="0" borderId="2" xfId="0" applyFont="1" applyBorder="1" applyAlignment="1">
      <alignment wrapText="1"/>
    </xf>
    <xf numFmtId="0" fontId="0" fillId="0" borderId="3" xfId="0" applyBorder="1" applyAlignment="1">
      <alignment horizontal="left"/>
    </xf>
    <xf numFmtId="0" fontId="0" fillId="0" borderId="4" xfId="0" applyBorder="1"/>
    <xf numFmtId="49" fontId="1" fillId="0" borderId="5" xfId="0" applyNumberFormat="1" applyFont="1" applyBorder="1"/>
    <xf numFmtId="0" fontId="1" fillId="0" borderId="6" xfId="0" applyFont="1" applyBorder="1" applyAlignment="1">
      <alignment wrapText="1"/>
    </xf>
    <xf numFmtId="0" fontId="0" fillId="0" borderId="7" xfId="0" applyBorder="1" applyAlignment="1">
      <alignment horizontal="center"/>
    </xf>
    <xf numFmtId="0" fontId="1" fillId="0" borderId="6" xfId="0" applyFont="1" applyBorder="1"/>
    <xf numFmtId="49" fontId="1" fillId="0" borderId="9" xfId="0" applyNumberFormat="1" applyFont="1" applyBorder="1"/>
    <xf numFmtId="0" fontId="1" fillId="0" borderId="10" xfId="0" applyFont="1" applyBorder="1"/>
    <xf numFmtId="0" fontId="0" fillId="0" borderId="11" xfId="0" applyBorder="1" applyAlignment="1">
      <alignment horizontal="center"/>
    </xf>
    <xf numFmtId="0" fontId="2" fillId="0" borderId="13" xfId="0" applyFont="1" applyBorder="1"/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15" xfId="0" applyBorder="1"/>
    <xf numFmtId="49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top"/>
    </xf>
    <xf numFmtId="0" fontId="3" fillId="0" borderId="20" xfId="0" applyFont="1" applyBorder="1" applyAlignment="1">
      <alignment vertical="top"/>
    </xf>
    <xf numFmtId="0" fontId="3" fillId="0" borderId="20" xfId="0" applyFont="1" applyBorder="1" applyAlignment="1">
      <alignment horizontal="center" vertical="top"/>
    </xf>
    <xf numFmtId="0" fontId="3" fillId="0" borderId="21" xfId="0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0" fontId="3" fillId="0" borderId="23" xfId="0" applyFont="1" applyBorder="1" applyAlignment="1">
      <alignment horizontal="center" vertical="top"/>
    </xf>
    <xf numFmtId="0" fontId="3" fillId="0" borderId="24" xfId="0" applyFont="1" applyBorder="1" applyAlignment="1">
      <alignment horizontal="center" vertical="top"/>
    </xf>
    <xf numFmtId="49" fontId="3" fillId="0" borderId="25" xfId="0" applyNumberFormat="1" applyFont="1" applyBorder="1" applyAlignment="1">
      <alignment horizontal="center" vertical="top"/>
    </xf>
    <xf numFmtId="0" fontId="3" fillId="0" borderId="26" xfId="0" applyFont="1" applyBorder="1" applyAlignment="1">
      <alignment vertical="top"/>
    </xf>
    <xf numFmtId="0" fontId="3" fillId="0" borderId="26" xfId="0" applyFont="1" applyBorder="1" applyAlignment="1">
      <alignment horizontal="center" vertical="top"/>
    </xf>
    <xf numFmtId="0" fontId="3" fillId="0" borderId="27" xfId="0" applyFont="1" applyBorder="1" applyAlignment="1">
      <alignment horizontal="center" vertical="top"/>
    </xf>
    <xf numFmtId="0" fontId="0" fillId="0" borderId="0" xfId="0" applyAlignment="1">
      <alignment horizontal="center"/>
    </xf>
    <xf numFmtId="3" fontId="5" fillId="0" borderId="0" xfId="0" applyNumberFormat="1" applyFont="1"/>
    <xf numFmtId="0" fontId="0" fillId="2" borderId="0" xfId="0" applyFill="1"/>
    <xf numFmtId="0" fontId="4" fillId="2" borderId="17" xfId="0" applyFont="1" applyFill="1" applyBorder="1" applyAlignment="1">
      <alignment horizontal="center" vertical="center" wrapText="1"/>
    </xf>
    <xf numFmtId="3" fontId="0" fillId="2" borderId="0" xfId="0" applyNumberFormat="1" applyFill="1"/>
    <xf numFmtId="3" fontId="0" fillId="3" borderId="0" xfId="0" applyNumberFormat="1" applyFill="1"/>
    <xf numFmtId="3" fontId="0" fillId="2" borderId="0" xfId="0" applyNumberFormat="1" applyFill="1" applyProtection="1">
      <protection locked="0"/>
    </xf>
    <xf numFmtId="0" fontId="0" fillId="0" borderId="8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zoomScale="85" zoomScaleNormal="85" zoomScaleSheetLayoutView="100" workbookViewId="0">
      <selection activeCell="A7" sqref="A7"/>
    </sheetView>
  </sheetViews>
  <sheetFormatPr defaultRowHeight="15" x14ac:dyDescent="0.25"/>
  <cols>
    <col min="1" max="1" width="21.140625" bestFit="1" customWidth="1"/>
    <col min="2" max="2" width="68.7109375" bestFit="1" customWidth="1"/>
    <col min="3" max="3" width="7.7109375" style="32" customWidth="1"/>
    <col min="4" max="4" width="19" customWidth="1"/>
    <col min="5" max="6" width="10" customWidth="1"/>
    <col min="7" max="7" width="8.85546875" bestFit="1" customWidth="1"/>
  </cols>
  <sheetData>
    <row r="1" spans="1:7" ht="15.75" thickTop="1" x14ac:dyDescent="0.25">
      <c r="A1" s="1" t="s">
        <v>0</v>
      </c>
      <c r="B1" s="2" t="s">
        <v>1</v>
      </c>
      <c r="C1" s="3" t="s">
        <v>2</v>
      </c>
      <c r="D1" s="4"/>
    </row>
    <row r="2" spans="1:7" ht="15" customHeight="1" x14ac:dyDescent="0.25">
      <c r="A2" s="5" t="s">
        <v>3</v>
      </c>
      <c r="B2" s="6" t="s">
        <v>4</v>
      </c>
      <c r="C2" s="7"/>
      <c r="D2" s="39" t="s">
        <v>5</v>
      </c>
    </row>
    <row r="3" spans="1:7" x14ac:dyDescent="0.25">
      <c r="A3" s="5" t="s">
        <v>6</v>
      </c>
      <c r="B3" s="6" t="s">
        <v>4</v>
      </c>
      <c r="C3" s="7"/>
      <c r="D3" s="39"/>
    </row>
    <row r="4" spans="1:7" x14ac:dyDescent="0.25">
      <c r="A4" s="5" t="s">
        <v>7</v>
      </c>
      <c r="B4" s="6" t="s">
        <v>8</v>
      </c>
      <c r="C4" s="7"/>
      <c r="D4" s="39"/>
    </row>
    <row r="5" spans="1:7" x14ac:dyDescent="0.25">
      <c r="A5" s="5" t="s">
        <v>9</v>
      </c>
      <c r="B5" s="8" t="s">
        <v>10</v>
      </c>
      <c r="C5" s="7"/>
      <c r="D5" s="39"/>
    </row>
    <row r="6" spans="1:7" x14ac:dyDescent="0.25">
      <c r="A6" s="5" t="s">
        <v>11</v>
      </c>
      <c r="B6" s="8" t="s">
        <v>12</v>
      </c>
      <c r="C6" s="7"/>
      <c r="D6" s="39"/>
    </row>
    <row r="7" spans="1:7" x14ac:dyDescent="0.25">
      <c r="A7" s="5" t="s">
        <v>13</v>
      </c>
      <c r="B7" s="8" t="s">
        <v>14</v>
      </c>
      <c r="C7" s="7"/>
      <c r="D7" s="39"/>
      <c r="E7" s="34"/>
      <c r="F7" s="34"/>
    </row>
    <row r="8" spans="1:7" x14ac:dyDescent="0.25">
      <c r="A8" s="5" t="s">
        <v>15</v>
      </c>
      <c r="B8" s="8" t="s">
        <v>16</v>
      </c>
      <c r="C8" s="7"/>
      <c r="D8" s="39"/>
      <c r="E8" s="34"/>
      <c r="F8" s="34"/>
    </row>
    <row r="9" spans="1:7" ht="15.75" thickBot="1" x14ac:dyDescent="0.3">
      <c r="A9" s="9" t="s">
        <v>17</v>
      </c>
      <c r="B9" s="10" t="s">
        <v>18</v>
      </c>
      <c r="C9" s="11"/>
      <c r="D9" s="40"/>
      <c r="E9" s="34"/>
      <c r="F9" s="34"/>
    </row>
    <row r="10" spans="1:7" ht="15.75" thickTop="1" x14ac:dyDescent="0.25">
      <c r="A10" s="12"/>
      <c r="B10" s="13"/>
      <c r="C10" s="14"/>
      <c r="D10" s="15"/>
      <c r="E10" s="34"/>
      <c r="F10" s="34"/>
    </row>
    <row r="11" spans="1:7" ht="31.5" x14ac:dyDescent="0.25">
      <c r="A11" s="16" t="s">
        <v>19</v>
      </c>
      <c r="B11" s="17" t="s">
        <v>20</v>
      </c>
      <c r="C11" s="18" t="s">
        <v>21</v>
      </c>
      <c r="D11" s="19" t="s">
        <v>22</v>
      </c>
      <c r="E11" s="35" t="s">
        <v>23</v>
      </c>
      <c r="F11" s="35" t="s">
        <v>24</v>
      </c>
      <c r="G11" s="20"/>
    </row>
    <row r="12" spans="1:7" x14ac:dyDescent="0.25">
      <c r="A12" s="21" t="s">
        <v>25</v>
      </c>
      <c r="B12" s="22" t="s">
        <v>56</v>
      </c>
      <c r="C12" s="23">
        <v>1</v>
      </c>
      <c r="D12" s="24" t="s">
        <v>26</v>
      </c>
      <c r="E12" s="38">
        <v>0</v>
      </c>
      <c r="F12" s="36">
        <f>C12*E12</f>
        <v>0</v>
      </c>
    </row>
    <row r="13" spans="1:7" x14ac:dyDescent="0.25">
      <c r="A13" s="25" t="s">
        <v>27</v>
      </c>
      <c r="B13" s="22" t="s">
        <v>57</v>
      </c>
      <c r="C13" s="23">
        <v>1</v>
      </c>
      <c r="D13" s="24" t="s">
        <v>26</v>
      </c>
      <c r="E13" s="38">
        <v>0</v>
      </c>
      <c r="F13" s="36">
        <f t="shared" ref="F13:F31" si="0">C13*E13</f>
        <v>0</v>
      </c>
    </row>
    <row r="14" spans="1:7" x14ac:dyDescent="0.25">
      <c r="A14" s="25" t="s">
        <v>28</v>
      </c>
      <c r="B14" s="22" t="s">
        <v>58</v>
      </c>
      <c r="C14" s="23">
        <v>1</v>
      </c>
      <c r="D14" s="24" t="s">
        <v>26</v>
      </c>
      <c r="E14" s="38">
        <v>0</v>
      </c>
      <c r="F14" s="36">
        <f t="shared" si="0"/>
        <v>0</v>
      </c>
    </row>
    <row r="15" spans="1:7" x14ac:dyDescent="0.25">
      <c r="A15" s="25" t="s">
        <v>29</v>
      </c>
      <c r="B15" s="22" t="s">
        <v>59</v>
      </c>
      <c r="C15" s="23">
        <v>1</v>
      </c>
      <c r="D15" s="24" t="s">
        <v>26</v>
      </c>
      <c r="E15" s="38">
        <v>0</v>
      </c>
      <c r="F15" s="36">
        <f t="shared" si="0"/>
        <v>0</v>
      </c>
    </row>
    <row r="16" spans="1:7" x14ac:dyDescent="0.25">
      <c r="A16" s="25" t="s">
        <v>30</v>
      </c>
      <c r="B16" s="22" t="s">
        <v>60</v>
      </c>
      <c r="C16" s="23">
        <v>1</v>
      </c>
      <c r="D16" s="24" t="s">
        <v>26</v>
      </c>
      <c r="E16" s="38">
        <v>0</v>
      </c>
      <c r="F16" s="36">
        <f t="shared" si="0"/>
        <v>0</v>
      </c>
    </row>
    <row r="17" spans="1:6" x14ac:dyDescent="0.25">
      <c r="A17" s="25" t="s">
        <v>31</v>
      </c>
      <c r="B17" s="22" t="s">
        <v>61</v>
      </c>
      <c r="C17" s="23">
        <v>2</v>
      </c>
      <c r="D17" s="24" t="s">
        <v>32</v>
      </c>
      <c r="E17" s="38">
        <v>0</v>
      </c>
      <c r="F17" s="36">
        <f t="shared" si="0"/>
        <v>0</v>
      </c>
    </row>
    <row r="18" spans="1:6" x14ac:dyDescent="0.25">
      <c r="A18" s="25" t="s">
        <v>33</v>
      </c>
      <c r="B18" s="22" t="s">
        <v>62</v>
      </c>
      <c r="C18" s="23">
        <v>1</v>
      </c>
      <c r="D18" s="24" t="s">
        <v>26</v>
      </c>
      <c r="E18" s="38">
        <v>0</v>
      </c>
      <c r="F18" s="36">
        <f t="shared" si="0"/>
        <v>0</v>
      </c>
    </row>
    <row r="19" spans="1:6" x14ac:dyDescent="0.25">
      <c r="A19" s="25" t="s">
        <v>34</v>
      </c>
      <c r="B19" s="22" t="s">
        <v>63</v>
      </c>
      <c r="C19" s="23">
        <v>1</v>
      </c>
      <c r="D19" s="24" t="s">
        <v>26</v>
      </c>
      <c r="E19" s="38">
        <v>0</v>
      </c>
      <c r="F19" s="36">
        <f t="shared" si="0"/>
        <v>0</v>
      </c>
    </row>
    <row r="20" spans="1:6" x14ac:dyDescent="0.25">
      <c r="A20" s="25" t="s">
        <v>35</v>
      </c>
      <c r="B20" s="22" t="s">
        <v>64</v>
      </c>
      <c r="C20" s="23">
        <v>1</v>
      </c>
      <c r="D20" s="24" t="s">
        <v>26</v>
      </c>
      <c r="E20" s="38">
        <v>0</v>
      </c>
      <c r="F20" s="36">
        <f>C20*E20</f>
        <v>0</v>
      </c>
    </row>
    <row r="21" spans="1:6" x14ac:dyDescent="0.25">
      <c r="A21" s="25" t="s">
        <v>36</v>
      </c>
      <c r="B21" s="22" t="s">
        <v>65</v>
      </c>
      <c r="C21" s="23">
        <v>1</v>
      </c>
      <c r="D21" s="24" t="s">
        <v>26</v>
      </c>
      <c r="E21" s="38">
        <v>0</v>
      </c>
      <c r="F21" s="36">
        <f t="shared" si="0"/>
        <v>0</v>
      </c>
    </row>
    <row r="22" spans="1:6" x14ac:dyDescent="0.25">
      <c r="A22" s="25" t="s">
        <v>37</v>
      </c>
      <c r="B22" s="22" t="s">
        <v>66</v>
      </c>
      <c r="C22" s="23">
        <v>1</v>
      </c>
      <c r="D22" s="24" t="s">
        <v>32</v>
      </c>
      <c r="E22" s="38">
        <v>0</v>
      </c>
      <c r="F22" s="36">
        <f t="shared" si="0"/>
        <v>0</v>
      </c>
    </row>
    <row r="23" spans="1:6" x14ac:dyDescent="0.25">
      <c r="A23" s="25" t="s">
        <v>38</v>
      </c>
      <c r="B23" s="22" t="s">
        <v>67</v>
      </c>
      <c r="C23" s="23">
        <v>1</v>
      </c>
      <c r="D23" s="24" t="s">
        <v>26</v>
      </c>
      <c r="E23" s="38">
        <v>0</v>
      </c>
      <c r="F23" s="36">
        <f t="shared" si="0"/>
        <v>0</v>
      </c>
    </row>
    <row r="24" spans="1:6" x14ac:dyDescent="0.25">
      <c r="A24" s="25" t="s">
        <v>39</v>
      </c>
      <c r="B24" s="22" t="s">
        <v>68</v>
      </c>
      <c r="C24" s="23">
        <v>1</v>
      </c>
      <c r="D24" s="24" t="s">
        <v>26</v>
      </c>
      <c r="E24" s="38">
        <v>0</v>
      </c>
      <c r="F24" s="36">
        <f t="shared" si="0"/>
        <v>0</v>
      </c>
    </row>
    <row r="25" spans="1:6" x14ac:dyDescent="0.25">
      <c r="A25" s="25" t="s">
        <v>40</v>
      </c>
      <c r="B25" s="22" t="s">
        <v>69</v>
      </c>
      <c r="C25" s="23">
        <v>1</v>
      </c>
      <c r="D25" s="24" t="s">
        <v>26</v>
      </c>
      <c r="E25" s="38">
        <v>0</v>
      </c>
      <c r="F25" s="36">
        <f t="shared" si="0"/>
        <v>0</v>
      </c>
    </row>
    <row r="26" spans="1:6" x14ac:dyDescent="0.25">
      <c r="A26" s="25" t="s">
        <v>41</v>
      </c>
      <c r="B26" s="22" t="s">
        <v>70</v>
      </c>
      <c r="C26" s="23">
        <v>1</v>
      </c>
      <c r="D26" s="24" t="s">
        <v>26</v>
      </c>
      <c r="E26" s="38">
        <v>0</v>
      </c>
      <c r="F26" s="36">
        <f t="shared" si="0"/>
        <v>0</v>
      </c>
    </row>
    <row r="27" spans="1:6" x14ac:dyDescent="0.25">
      <c r="A27" s="25" t="s">
        <v>42</v>
      </c>
      <c r="B27" s="22" t="s">
        <v>71</v>
      </c>
      <c r="C27" s="23">
        <v>44</v>
      </c>
      <c r="D27" s="24" t="s">
        <v>43</v>
      </c>
      <c r="E27" s="38">
        <v>0</v>
      </c>
      <c r="F27" s="36">
        <f t="shared" si="0"/>
        <v>0</v>
      </c>
    </row>
    <row r="28" spans="1:6" x14ac:dyDescent="0.25">
      <c r="A28" s="25" t="s">
        <v>44</v>
      </c>
      <c r="B28" s="22" t="s">
        <v>72</v>
      </c>
      <c r="C28" s="26">
        <v>22</v>
      </c>
      <c r="D28" s="27" t="s">
        <v>43</v>
      </c>
      <c r="E28" s="38">
        <v>0</v>
      </c>
      <c r="F28" s="36">
        <f t="shared" si="0"/>
        <v>0</v>
      </c>
    </row>
    <row r="29" spans="1:6" x14ac:dyDescent="0.25">
      <c r="A29" s="25" t="s">
        <v>45</v>
      </c>
      <c r="B29" s="22" t="s">
        <v>73</v>
      </c>
      <c r="C29" s="26">
        <v>12</v>
      </c>
      <c r="D29" s="27" t="s">
        <v>43</v>
      </c>
      <c r="E29" s="38">
        <v>0</v>
      </c>
      <c r="F29" s="36">
        <f t="shared" si="0"/>
        <v>0</v>
      </c>
    </row>
    <row r="30" spans="1:6" x14ac:dyDescent="0.25">
      <c r="A30" s="25" t="s">
        <v>46</v>
      </c>
      <c r="B30" s="22" t="s">
        <v>74</v>
      </c>
      <c r="C30" s="26">
        <v>1</v>
      </c>
      <c r="D30" s="27" t="s">
        <v>32</v>
      </c>
      <c r="E30" s="38">
        <v>0</v>
      </c>
      <c r="F30" s="36">
        <f t="shared" si="0"/>
        <v>0</v>
      </c>
    </row>
    <row r="31" spans="1:6" x14ac:dyDescent="0.25">
      <c r="A31" s="25" t="s">
        <v>47</v>
      </c>
      <c r="B31" s="22" t="s">
        <v>75</v>
      </c>
      <c r="C31" s="26">
        <v>6</v>
      </c>
      <c r="D31" s="27" t="s">
        <v>43</v>
      </c>
      <c r="E31" s="38">
        <v>0</v>
      </c>
      <c r="F31" s="36">
        <f t="shared" si="0"/>
        <v>0</v>
      </c>
    </row>
    <row r="32" spans="1:6" x14ac:dyDescent="0.25">
      <c r="A32" s="25" t="s">
        <v>48</v>
      </c>
      <c r="B32" s="22" t="s">
        <v>76</v>
      </c>
      <c r="C32" s="26">
        <v>3</v>
      </c>
      <c r="D32" s="27" t="s">
        <v>49</v>
      </c>
      <c r="E32" s="37"/>
      <c r="F32" s="37"/>
    </row>
    <row r="33" spans="1:6" x14ac:dyDescent="0.25">
      <c r="A33" s="25" t="s">
        <v>50</v>
      </c>
      <c r="B33" s="22" t="s">
        <v>77</v>
      </c>
      <c r="C33" s="26">
        <v>2</v>
      </c>
      <c r="D33" s="27" t="s">
        <v>49</v>
      </c>
      <c r="E33" s="37"/>
      <c r="F33" s="37"/>
    </row>
    <row r="34" spans="1:6" x14ac:dyDescent="0.25">
      <c r="A34" s="25" t="s">
        <v>51</v>
      </c>
      <c r="B34" s="22" t="s">
        <v>78</v>
      </c>
      <c r="C34" s="26">
        <v>8</v>
      </c>
      <c r="D34" s="27" t="s">
        <v>49</v>
      </c>
      <c r="E34" s="37"/>
      <c r="F34" s="37"/>
    </row>
    <row r="35" spans="1:6" x14ac:dyDescent="0.25">
      <c r="A35" s="25" t="s">
        <v>52</v>
      </c>
      <c r="B35" s="22" t="s">
        <v>79</v>
      </c>
      <c r="C35" s="26">
        <v>5</v>
      </c>
      <c r="D35" s="27" t="s">
        <v>49</v>
      </c>
      <c r="E35" s="37"/>
      <c r="F35" s="37"/>
    </row>
    <row r="36" spans="1:6" x14ac:dyDescent="0.25">
      <c r="A36" s="25" t="s">
        <v>53</v>
      </c>
      <c r="B36" s="22" t="s">
        <v>80</v>
      </c>
      <c r="C36" s="26">
        <v>46</v>
      </c>
      <c r="D36" s="27" t="s">
        <v>49</v>
      </c>
      <c r="E36" s="37"/>
      <c r="F36" s="37"/>
    </row>
    <row r="37" spans="1:6" x14ac:dyDescent="0.25">
      <c r="A37" s="25" t="s">
        <v>54</v>
      </c>
      <c r="B37" s="22" t="s">
        <v>81</v>
      </c>
      <c r="C37" s="26">
        <v>8</v>
      </c>
      <c r="D37" s="27" t="s">
        <v>49</v>
      </c>
      <c r="E37" s="37"/>
      <c r="F37" s="37"/>
    </row>
    <row r="38" spans="1:6" ht="15.75" thickBot="1" x14ac:dyDescent="0.3">
      <c r="A38" s="28" t="s">
        <v>55</v>
      </c>
      <c r="B38" s="29" t="s">
        <v>82</v>
      </c>
      <c r="C38" s="30">
        <v>2</v>
      </c>
      <c r="D38" s="31" t="s">
        <v>49</v>
      </c>
      <c r="E38" s="37"/>
      <c r="F38" s="37"/>
    </row>
    <row r="39" spans="1:6" ht="15.75" thickTop="1" x14ac:dyDescent="0.25">
      <c r="F39" s="33">
        <f>SUM(F12:F38)</f>
        <v>0</v>
      </c>
    </row>
  </sheetData>
  <sheetProtection sheet="1" objects="1" scenarios="1"/>
  <mergeCells count="1">
    <mergeCell ref="D2:D9"/>
  </mergeCells>
  <pageMargins left="0.7" right="0.7" top="0.78740157499999996" bottom="0.78740157499999996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U23</vt:lpstr>
      <vt:lpstr>'U23'!Oblast_tisku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Jana Plachetská</cp:lastModifiedBy>
  <dcterms:created xsi:type="dcterms:W3CDTF">2019-03-05T13:02:38Z</dcterms:created>
  <dcterms:modified xsi:type="dcterms:W3CDTF">2019-03-12T13:25:14Z</dcterms:modified>
</cp:coreProperties>
</file>