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mytí oken A1,A9,A22,A35" sheetId="1" r:id="rId1"/>
  </sheets>
  <definedNames/>
  <calcPr fullCalcOnLoad="1"/>
</workbook>
</file>

<file path=xl/sharedStrings.xml><?xml version="1.0" encoding="utf-8"?>
<sst xmlns="http://schemas.openxmlformats.org/spreadsheetml/2006/main" count="47" uniqueCount="42">
  <si>
    <t>Mytí vnejší prosklení velín (Autobus)</t>
  </si>
  <si>
    <t>Mytí prosklení kancelářská stěna vně</t>
  </si>
  <si>
    <t>Mytí alukobond kancelářská stěna</t>
  </si>
  <si>
    <t>Mytí výtah vně i vni - knihovna</t>
  </si>
  <si>
    <t>Čištění Velín (autobus) střecha vč. zaoblení</t>
  </si>
  <si>
    <t>Cena v Kč bez DPH/ 1 m2</t>
  </si>
  <si>
    <t xml:space="preserve">Venkovní žaluzie při oboustranném čištění </t>
  </si>
  <si>
    <t>Černý skleněný obklad</t>
  </si>
  <si>
    <t>Venkovní okna</t>
  </si>
  <si>
    <t>Cena celkem  v Kč bez DPH</t>
  </si>
  <si>
    <r>
      <t xml:space="preserve">Pavilon A1 - </t>
    </r>
    <r>
      <rPr>
        <sz val="10"/>
        <rFont val="Arial"/>
        <family val="2"/>
      </rPr>
      <t>Výšková budova Morfocentrum a Morfocentrum malé</t>
    </r>
  </si>
  <si>
    <r>
      <t>NC</t>
    </r>
    <r>
      <rPr>
        <b/>
        <vertAlign val="subscript"/>
        <sz val="10"/>
        <rFont val="Arial CE"/>
        <family val="0"/>
      </rPr>
      <t>1</t>
    </r>
  </si>
  <si>
    <r>
      <t>NC</t>
    </r>
    <r>
      <rPr>
        <b/>
        <vertAlign val="subscript"/>
        <sz val="10"/>
        <rFont val="Arial CE"/>
        <family val="0"/>
      </rPr>
      <t>2</t>
    </r>
  </si>
  <si>
    <r>
      <t>NC</t>
    </r>
    <r>
      <rPr>
        <b/>
        <vertAlign val="subscript"/>
        <sz val="10"/>
        <rFont val="Arial CE"/>
        <family val="0"/>
      </rPr>
      <t>3</t>
    </r>
  </si>
  <si>
    <r>
      <t>NC</t>
    </r>
    <r>
      <rPr>
        <b/>
        <vertAlign val="subscript"/>
        <sz val="10"/>
        <rFont val="Arial CE"/>
        <family val="0"/>
      </rPr>
      <t>4</t>
    </r>
  </si>
  <si>
    <r>
      <t>NC</t>
    </r>
    <r>
      <rPr>
        <b/>
        <vertAlign val="subscript"/>
        <sz val="10"/>
        <rFont val="Arial CE"/>
        <family val="0"/>
      </rPr>
      <t>5</t>
    </r>
  </si>
  <si>
    <r>
      <t>NC</t>
    </r>
    <r>
      <rPr>
        <b/>
        <vertAlign val="subscript"/>
        <sz val="10"/>
        <rFont val="Arial CE"/>
        <family val="0"/>
      </rPr>
      <t>6</t>
    </r>
  </si>
  <si>
    <r>
      <t>NC</t>
    </r>
    <r>
      <rPr>
        <b/>
        <vertAlign val="subscript"/>
        <sz val="10"/>
        <rFont val="Arial CE"/>
        <family val="0"/>
      </rPr>
      <t>7</t>
    </r>
  </si>
  <si>
    <r>
      <t>NC</t>
    </r>
    <r>
      <rPr>
        <b/>
        <vertAlign val="subscript"/>
        <sz val="10"/>
        <rFont val="Arial CE"/>
        <family val="0"/>
      </rPr>
      <t>8</t>
    </r>
  </si>
  <si>
    <t>Venkovní okna A35</t>
  </si>
  <si>
    <t>Černý skleněný obklad A35</t>
  </si>
  <si>
    <t>Venkovní žaluzie v A35 při oboustranném čištění</t>
  </si>
  <si>
    <r>
      <t>NC</t>
    </r>
    <r>
      <rPr>
        <b/>
        <vertAlign val="subscript"/>
        <sz val="10"/>
        <rFont val="Arial CE"/>
        <family val="0"/>
      </rPr>
      <t>9</t>
    </r>
  </si>
  <si>
    <r>
      <t>NC</t>
    </r>
    <r>
      <rPr>
        <b/>
        <vertAlign val="subscript"/>
        <sz val="10"/>
        <rFont val="Arial CE"/>
        <family val="0"/>
      </rPr>
      <t>10</t>
    </r>
  </si>
  <si>
    <r>
      <t>NC</t>
    </r>
    <r>
      <rPr>
        <b/>
        <vertAlign val="subscript"/>
        <sz val="10"/>
        <rFont val="Arial CE"/>
        <family val="0"/>
      </rPr>
      <t>11</t>
    </r>
  </si>
  <si>
    <t>Příloha č. 1 - Položkový rozpočet</t>
  </si>
  <si>
    <t>Cena celkem  v Kč bez DPH/zrcadlové prostory</t>
  </si>
  <si>
    <t>Pavilon A9 - Univerzitní knihovna - v uvedeném objektu jsou dva zrcadlové prostory</t>
  </si>
  <si>
    <t>Pavilon A35 - CEITEC</t>
  </si>
  <si>
    <t>Pavilon A22 - výtahová šachta</t>
  </si>
  <si>
    <t>Mytí výtahové šachty - 2 ks - vnitřní + vnější strany</t>
  </si>
  <si>
    <r>
      <t>Plocha v 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celkem za 2 šachty</t>
    </r>
  </si>
  <si>
    <r>
      <t>NC</t>
    </r>
    <r>
      <rPr>
        <b/>
        <vertAlign val="subscript"/>
        <sz val="10"/>
        <rFont val="Arial CE"/>
        <family val="0"/>
      </rPr>
      <t>12</t>
    </r>
  </si>
  <si>
    <r>
      <t>NC</t>
    </r>
    <r>
      <rPr>
        <b/>
        <vertAlign val="subscript"/>
        <sz val="10"/>
        <rFont val="Arial CE"/>
        <family val="0"/>
      </rPr>
      <t xml:space="preserve">A1 </t>
    </r>
    <r>
      <rPr>
        <b/>
        <sz val="10"/>
        <rFont val="Arial CE"/>
        <family val="0"/>
      </rPr>
      <t>- Nabídková cena celkem v Kč bez DPH</t>
    </r>
  </si>
  <si>
    <r>
      <t>NC</t>
    </r>
    <r>
      <rPr>
        <b/>
        <vertAlign val="subscript"/>
        <sz val="10"/>
        <rFont val="Arial CE"/>
        <family val="0"/>
      </rPr>
      <t>A9</t>
    </r>
    <r>
      <rPr>
        <b/>
        <sz val="10"/>
        <rFont val="Arial CE"/>
        <family val="0"/>
      </rPr>
      <t xml:space="preserve"> - Nabídková cena celkem v Kč bez DPH</t>
    </r>
  </si>
  <si>
    <r>
      <t>NC</t>
    </r>
    <r>
      <rPr>
        <b/>
        <vertAlign val="subscript"/>
        <sz val="10"/>
        <rFont val="Arial CE"/>
        <family val="0"/>
      </rPr>
      <t xml:space="preserve">A22 </t>
    </r>
    <r>
      <rPr>
        <b/>
        <sz val="10"/>
        <rFont val="Arial CE"/>
        <family val="0"/>
      </rPr>
      <t>- Nabídková cena celkem v Kč bez DPH</t>
    </r>
  </si>
  <si>
    <r>
      <t>NC</t>
    </r>
    <r>
      <rPr>
        <b/>
        <vertAlign val="subscript"/>
        <sz val="10"/>
        <rFont val="Arial CE"/>
        <family val="0"/>
      </rPr>
      <t>A35</t>
    </r>
    <r>
      <rPr>
        <b/>
        <sz val="10"/>
        <rFont val="Arial CE"/>
        <family val="0"/>
      </rPr>
      <t xml:space="preserve"> - Nabídková cena celkem v Kč bez DPH</t>
    </r>
  </si>
  <si>
    <r>
      <t>Plocha v m</t>
    </r>
    <r>
      <rPr>
        <vertAlign val="superscript"/>
        <sz val="9"/>
        <rFont val="Arial CE"/>
        <family val="0"/>
      </rPr>
      <t>2</t>
    </r>
  </si>
  <si>
    <r>
      <t>Plocha v m</t>
    </r>
    <r>
      <rPr>
        <vertAlign val="superscript"/>
        <sz val="8"/>
        <rFont val="Arial CE"/>
        <family val="0"/>
      </rPr>
      <t>2</t>
    </r>
    <r>
      <rPr>
        <sz val="8"/>
        <rFont val="Arial CE"/>
        <family val="0"/>
      </rPr>
      <t xml:space="preserve"> celkem </t>
    </r>
    <r>
      <rPr>
        <sz val="7"/>
        <rFont val="Arial CE"/>
        <family val="0"/>
      </rPr>
      <t>(za dva zrcadlové prostory)</t>
    </r>
  </si>
  <si>
    <r>
      <t>Plocha v m</t>
    </r>
    <r>
      <rPr>
        <vertAlign val="superscript"/>
        <sz val="9"/>
        <rFont val="Arial"/>
        <family val="2"/>
      </rPr>
      <t>2</t>
    </r>
  </si>
  <si>
    <t>Uchazeč vyplní "žlutá" pole</t>
  </si>
  <si>
    <r>
      <t xml:space="preserve">Celkem nabídková cena v Kč bez DPH/1 rok - pavilon A1, A9, A22, A35 </t>
    </r>
    <r>
      <rPr>
        <b/>
        <sz val="10"/>
        <color indexed="10"/>
        <rFont val="Arial"/>
        <family val="2"/>
      </rPr>
      <t>(cena se uvede fe formuláři nabídky)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</si>
</sst>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"/>
    <numFmt numFmtId="172" formatCode="_-* #,##0.00\ [$Kč-405]_-;\-* #,##0.00\ [$Kč-405]_-;_-* &quot;-&quot;??\ [$Kč-405]_-;_-@_-"/>
    <numFmt numFmtId="173" formatCode="_-* #,##0.000\ [$Kč-405]_-;\-* #,##0.000\ [$Kč-405]_-;_-* &quot;-&quot;??\ [$Kč-405]_-;_-@_-"/>
    <numFmt numFmtId="174" formatCode="#,##0.00\ &quot;Kč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vertAlign val="subscript"/>
      <sz val="10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9"/>
      <name val="Arial CE"/>
      <family val="0"/>
    </font>
    <font>
      <vertAlign val="superscript"/>
      <sz val="9"/>
      <name val="Arial CE"/>
      <family val="0"/>
    </font>
    <font>
      <vertAlign val="superscript"/>
      <sz val="8"/>
      <name val="Arial CE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71" fontId="0" fillId="0" borderId="11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3" fillId="0" borderId="0" xfId="46" applyFont="1" applyBorder="1" applyAlignment="1">
      <alignment vertical="center" wrapText="1"/>
      <protection/>
    </xf>
    <xf numFmtId="4" fontId="4" fillId="0" borderId="0" xfId="46" applyNumberFormat="1" applyFont="1" applyBorder="1" applyAlignment="1">
      <alignment horizontal="center" vertical="center" wrapText="1"/>
      <protection/>
    </xf>
    <xf numFmtId="0" fontId="4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horizontal="center" vertical="center" wrapText="1"/>
      <protection/>
    </xf>
    <xf numFmtId="4" fontId="4" fillId="0" borderId="10" xfId="46" applyNumberFormat="1" applyFont="1" applyBorder="1" applyAlignment="1">
      <alignment horizontal="center" vertical="center" wrapText="1"/>
      <protection/>
    </xf>
    <xf numFmtId="0" fontId="4" fillId="0" borderId="10" xfId="46" applyFont="1" applyBorder="1" applyAlignment="1">
      <alignment vertical="center" wrapText="1"/>
      <protection/>
    </xf>
    <xf numFmtId="4" fontId="3" fillId="33" borderId="10" xfId="46" applyNumberFormat="1" applyFont="1" applyFill="1" applyBorder="1" applyAlignment="1">
      <alignment horizontal="center" vertical="center" wrapText="1"/>
      <protection/>
    </xf>
    <xf numFmtId="4" fontId="4" fillId="0" borderId="11" xfId="46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17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0" fontId="4" fillId="0" borderId="10" xfId="46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 wrapText="1"/>
    </xf>
    <xf numFmtId="4" fontId="3" fillId="0" borderId="0" xfId="4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10" fillId="0" borderId="10" xfId="46" applyNumberFormat="1" applyFont="1" applyBorder="1" applyAlignment="1">
      <alignment horizontal="center" vertical="center" wrapText="1"/>
      <protection/>
    </xf>
    <xf numFmtId="171" fontId="4" fillId="0" borderId="10" xfId="46" applyNumberFormat="1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4" fontId="15" fillId="0" borderId="10" xfId="46" applyNumberFormat="1" applyFont="1" applyBorder="1" applyAlignment="1">
      <alignment horizontal="center" vertical="center" wrapText="1"/>
      <protection/>
    </xf>
    <xf numFmtId="4" fontId="5" fillId="0" borderId="13" xfId="0" applyNumberFormat="1" applyFont="1" applyFill="1" applyBorder="1" applyAlignment="1">
      <alignment horizontal="center" vertical="center"/>
    </xf>
    <xf numFmtId="4" fontId="3" fillId="0" borderId="13" xfId="46" applyNumberFormat="1" applyFont="1" applyFill="1" applyBorder="1" applyAlignment="1">
      <alignment horizontal="center" vertical="center" wrapText="1"/>
      <protection/>
    </xf>
    <xf numFmtId="0" fontId="53" fillId="34" borderId="0" xfId="0" applyFont="1" applyFill="1" applyAlignment="1">
      <alignment vertical="center" wrapText="1"/>
    </xf>
    <xf numFmtId="4" fontId="0" fillId="34" borderId="10" xfId="0" applyNumberFormat="1" applyFill="1" applyBorder="1" applyAlignment="1">
      <alignment horizontal="center" vertical="center"/>
    </xf>
    <xf numFmtId="4" fontId="0" fillId="34" borderId="11" xfId="0" applyNumberForma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3" fillId="33" borderId="14" xfId="46" applyFont="1" applyFill="1" applyBorder="1" applyAlignment="1">
      <alignment horizontal="center" vertical="center" wrapText="1"/>
      <protection/>
    </xf>
    <xf numFmtId="0" fontId="3" fillId="33" borderId="15" xfId="46" applyFont="1" applyFill="1" applyBorder="1" applyAlignment="1">
      <alignment horizontal="center" vertical="center" wrapText="1"/>
      <protection/>
    </xf>
    <xf numFmtId="0" fontId="3" fillId="33" borderId="16" xfId="46" applyFont="1" applyFill="1" applyBorder="1" applyAlignment="1">
      <alignment horizontal="center" vertical="center" wrapText="1"/>
      <protection/>
    </xf>
    <xf numFmtId="0" fontId="3" fillId="11" borderId="14" xfId="46" applyFont="1" applyFill="1" applyBorder="1" applyAlignment="1">
      <alignment horizontal="center" vertical="center" wrapText="1"/>
      <protection/>
    </xf>
    <xf numFmtId="0" fontId="3" fillId="11" borderId="16" xfId="46" applyFont="1" applyFill="1" applyBorder="1" applyAlignment="1">
      <alignment horizontal="center" vertical="center" wrapText="1"/>
      <protection/>
    </xf>
    <xf numFmtId="4" fontId="4" fillId="34" borderId="10" xfId="46" applyNumberFormat="1" applyFont="1" applyFill="1" applyBorder="1" applyAlignment="1">
      <alignment horizontal="center" vertical="center" wrapText="1"/>
      <protection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2" fontId="4" fillId="34" borderId="10" xfId="46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/>
    </xf>
    <xf numFmtId="0" fontId="3" fillId="11" borderId="14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30"/>
  <sheetViews>
    <sheetView tabSelected="1" zoomScalePageLayoutView="0" workbookViewId="0" topLeftCell="A22">
      <selection activeCell="J32" sqref="J32"/>
    </sheetView>
  </sheetViews>
  <sheetFormatPr defaultColWidth="9.125" defaultRowHeight="12.75"/>
  <cols>
    <col min="1" max="1" width="9.125" style="15" customWidth="1"/>
    <col min="2" max="2" width="31.50390625" style="15" customWidth="1"/>
    <col min="3" max="3" width="10.875" style="15" customWidth="1"/>
    <col min="4" max="5" width="9.125" style="15" customWidth="1"/>
    <col min="6" max="6" width="31.875" style="15" customWidth="1"/>
    <col min="7" max="16384" width="9.125" style="15" customWidth="1"/>
  </cols>
  <sheetData>
    <row r="1" spans="2:6" ht="27.75" customHeight="1">
      <c r="B1" s="51" t="s">
        <v>25</v>
      </c>
      <c r="C1" s="51"/>
      <c r="D1" s="51"/>
      <c r="F1" s="35" t="s">
        <v>40</v>
      </c>
    </row>
    <row r="2" ht="27.75" customHeight="1"/>
    <row r="3" spans="1:6" ht="25.5" customHeight="1">
      <c r="A3" s="52" t="s">
        <v>10</v>
      </c>
      <c r="B3" s="53"/>
      <c r="C3" s="31" t="s">
        <v>37</v>
      </c>
      <c r="D3" s="49" t="s">
        <v>5</v>
      </c>
      <c r="E3" s="49"/>
      <c r="F3" s="2" t="s">
        <v>9</v>
      </c>
    </row>
    <row r="4" spans="1:6" ht="25.5" customHeight="1">
      <c r="A4" s="16" t="s">
        <v>11</v>
      </c>
      <c r="B4" s="17" t="s">
        <v>8</v>
      </c>
      <c r="C4" s="18">
        <v>2518.6</v>
      </c>
      <c r="D4" s="36"/>
      <c r="E4" s="36"/>
      <c r="F4" s="4">
        <f>C4*D4</f>
        <v>0</v>
      </c>
    </row>
    <row r="5" spans="1:6" ht="35.25" customHeight="1">
      <c r="A5" s="16" t="s">
        <v>12</v>
      </c>
      <c r="B5" s="19" t="s">
        <v>6</v>
      </c>
      <c r="C5" s="18">
        <v>5037.2</v>
      </c>
      <c r="D5" s="36"/>
      <c r="E5" s="36"/>
      <c r="F5" s="4">
        <f>C5*D5</f>
        <v>0</v>
      </c>
    </row>
    <row r="6" spans="1:6" ht="28.5" customHeight="1" thickBot="1">
      <c r="A6" s="20" t="s">
        <v>13</v>
      </c>
      <c r="B6" s="21" t="s">
        <v>7</v>
      </c>
      <c r="C6" s="3">
        <v>713</v>
      </c>
      <c r="D6" s="37"/>
      <c r="E6" s="37"/>
      <c r="F6" s="5">
        <f>C6*D6</f>
        <v>0</v>
      </c>
    </row>
    <row r="7" spans="1:6" ht="26.25" customHeight="1" thickTop="1">
      <c r="A7" s="46" t="s">
        <v>33</v>
      </c>
      <c r="B7" s="47"/>
      <c r="C7" s="47"/>
      <c r="D7" s="47"/>
      <c r="E7" s="48"/>
      <c r="F7" s="33">
        <f>SUM(F4:F6)</f>
        <v>0</v>
      </c>
    </row>
    <row r="8" spans="2:6" s="22" customFormat="1" ht="26.25" customHeight="1">
      <c r="B8" s="23"/>
      <c r="C8" s="23"/>
      <c r="D8" s="23"/>
      <c r="E8" s="23"/>
      <c r="F8" s="6"/>
    </row>
    <row r="9" spans="1:6" s="22" customFormat="1" ht="51.75" customHeight="1">
      <c r="A9" s="43" t="s">
        <v>27</v>
      </c>
      <c r="B9" s="44"/>
      <c r="C9" s="26" t="s">
        <v>38</v>
      </c>
      <c r="D9" s="49" t="s">
        <v>5</v>
      </c>
      <c r="E9" s="49"/>
      <c r="F9" s="2" t="s">
        <v>26</v>
      </c>
    </row>
    <row r="10" spans="1:6" s="22" customFormat="1" ht="26.25" customHeight="1">
      <c r="A10" s="24" t="s">
        <v>14</v>
      </c>
      <c r="B10" s="12" t="s">
        <v>0</v>
      </c>
      <c r="C10" s="30">
        <v>208</v>
      </c>
      <c r="D10" s="45"/>
      <c r="E10" s="45"/>
      <c r="F10" s="11">
        <f>C10*D10</f>
        <v>0</v>
      </c>
    </row>
    <row r="11" spans="1:6" s="22" customFormat="1" ht="26.25" customHeight="1">
      <c r="A11" s="24" t="s">
        <v>15</v>
      </c>
      <c r="B11" s="12" t="s">
        <v>4</v>
      </c>
      <c r="C11" s="30">
        <v>360</v>
      </c>
      <c r="D11" s="45"/>
      <c r="E11" s="45"/>
      <c r="F11" s="11">
        <f>C11*D11</f>
        <v>0</v>
      </c>
    </row>
    <row r="12" spans="1:6" s="22" customFormat="1" ht="26.25" customHeight="1">
      <c r="A12" s="24" t="s">
        <v>16</v>
      </c>
      <c r="B12" s="12" t="s">
        <v>1</v>
      </c>
      <c r="C12" s="30">
        <v>193.6</v>
      </c>
      <c r="D12" s="45"/>
      <c r="E12" s="45"/>
      <c r="F12" s="11">
        <f>C12*D12</f>
        <v>0</v>
      </c>
    </row>
    <row r="13" spans="1:6" s="22" customFormat="1" ht="26.25" customHeight="1">
      <c r="A13" s="24" t="s">
        <v>17</v>
      </c>
      <c r="B13" s="12" t="s">
        <v>2</v>
      </c>
      <c r="C13" s="30">
        <v>356</v>
      </c>
      <c r="D13" s="45"/>
      <c r="E13" s="45"/>
      <c r="F13" s="11">
        <f>C13*D13</f>
        <v>0</v>
      </c>
    </row>
    <row r="14" spans="1:6" s="22" customFormat="1" ht="30.75" customHeight="1" thickBot="1">
      <c r="A14" s="24" t="s">
        <v>18</v>
      </c>
      <c r="B14" s="12" t="s">
        <v>3</v>
      </c>
      <c r="C14" s="30">
        <v>199.2</v>
      </c>
      <c r="D14" s="45"/>
      <c r="E14" s="45"/>
      <c r="F14" s="14">
        <f>C14*D14</f>
        <v>0</v>
      </c>
    </row>
    <row r="15" spans="1:6" s="1" customFormat="1" ht="24" customHeight="1" thickTop="1">
      <c r="A15" s="46" t="s">
        <v>34</v>
      </c>
      <c r="B15" s="47"/>
      <c r="C15" s="47"/>
      <c r="D15" s="47"/>
      <c r="E15" s="48"/>
      <c r="F15" s="34">
        <f>SUM(F10:F14)</f>
        <v>0</v>
      </c>
    </row>
    <row r="16" spans="1:6" s="28" customFormat="1" ht="24" customHeight="1">
      <c r="A16" s="23"/>
      <c r="B16" s="23"/>
      <c r="C16" s="23"/>
      <c r="D16" s="23"/>
      <c r="E16" s="23"/>
      <c r="F16" s="27"/>
    </row>
    <row r="17" spans="1:6" s="1" customFormat="1" ht="33.75" customHeight="1">
      <c r="A17" s="38" t="s">
        <v>29</v>
      </c>
      <c r="B17" s="39"/>
      <c r="C17" s="29" t="s">
        <v>31</v>
      </c>
      <c r="D17" s="49" t="s">
        <v>5</v>
      </c>
      <c r="E17" s="49"/>
      <c r="F17" s="2" t="s">
        <v>9</v>
      </c>
    </row>
    <row r="18" spans="1:6" s="1" customFormat="1" ht="26.25" customHeight="1" thickBot="1">
      <c r="A18" s="24" t="s">
        <v>22</v>
      </c>
      <c r="B18" s="12" t="s">
        <v>30</v>
      </c>
      <c r="C18" s="30">
        <v>303.6</v>
      </c>
      <c r="D18" s="50"/>
      <c r="E18" s="50"/>
      <c r="F18" s="14">
        <f>C18*D18</f>
        <v>0</v>
      </c>
    </row>
    <row r="19" spans="1:6" s="1" customFormat="1" ht="24" customHeight="1" thickTop="1">
      <c r="A19" s="46" t="s">
        <v>35</v>
      </c>
      <c r="B19" s="47"/>
      <c r="C19" s="47"/>
      <c r="D19" s="47"/>
      <c r="E19" s="48"/>
      <c r="F19" s="34">
        <f>SUM(F18)</f>
        <v>0</v>
      </c>
    </row>
    <row r="20" spans="1:6" s="28" customFormat="1" ht="24" customHeight="1">
      <c r="A20" s="23"/>
      <c r="B20" s="23"/>
      <c r="C20" s="23"/>
      <c r="D20" s="23"/>
      <c r="E20" s="23"/>
      <c r="F20" s="27"/>
    </row>
    <row r="21" spans="2:6" s="1" customFormat="1" ht="18.75" customHeight="1">
      <c r="B21" s="7"/>
      <c r="C21" s="8"/>
      <c r="D21" s="9"/>
      <c r="E21" s="10"/>
      <c r="F21" s="10"/>
    </row>
    <row r="22" spans="1:6" s="1" customFormat="1" ht="33.75" customHeight="1">
      <c r="A22" s="38" t="s">
        <v>28</v>
      </c>
      <c r="B22" s="39"/>
      <c r="C22" s="32" t="s">
        <v>39</v>
      </c>
      <c r="D22" s="49" t="s">
        <v>5</v>
      </c>
      <c r="E22" s="49"/>
      <c r="F22" s="2" t="s">
        <v>9</v>
      </c>
    </row>
    <row r="23" spans="1:6" s="1" customFormat="1" ht="24.75" customHeight="1">
      <c r="A23" s="24" t="s">
        <v>23</v>
      </c>
      <c r="B23" s="12" t="s">
        <v>19</v>
      </c>
      <c r="C23" s="30">
        <v>1180.6</v>
      </c>
      <c r="D23" s="50"/>
      <c r="E23" s="50"/>
      <c r="F23" s="11">
        <f>C23*D23</f>
        <v>0</v>
      </c>
    </row>
    <row r="24" spans="1:6" s="1" customFormat="1" ht="24.75" customHeight="1">
      <c r="A24" s="24" t="s">
        <v>24</v>
      </c>
      <c r="B24" s="25" t="s">
        <v>21</v>
      </c>
      <c r="C24" s="30">
        <v>2361.2</v>
      </c>
      <c r="D24" s="45"/>
      <c r="E24" s="45"/>
      <c r="F24" s="11">
        <f>C24*D24</f>
        <v>0</v>
      </c>
    </row>
    <row r="25" spans="1:6" s="1" customFormat="1" ht="24.75" customHeight="1" thickBot="1">
      <c r="A25" s="24" t="s">
        <v>32</v>
      </c>
      <c r="B25" s="25" t="s">
        <v>20</v>
      </c>
      <c r="C25" s="30">
        <v>112.3</v>
      </c>
      <c r="D25" s="45"/>
      <c r="E25" s="45"/>
      <c r="F25" s="14">
        <f>C25*D25</f>
        <v>0</v>
      </c>
    </row>
    <row r="26" spans="1:6" s="1" customFormat="1" ht="25.5" customHeight="1" thickTop="1">
      <c r="A26" s="46" t="s">
        <v>36</v>
      </c>
      <c r="B26" s="47"/>
      <c r="C26" s="47"/>
      <c r="D26" s="47"/>
      <c r="E26" s="48"/>
      <c r="F26" s="34">
        <f>SUM(F23:F25)</f>
        <v>0</v>
      </c>
    </row>
    <row r="27" spans="1:6" s="28" customFormat="1" ht="18.75" customHeight="1">
      <c r="A27" s="23"/>
      <c r="B27" s="23"/>
      <c r="C27" s="23"/>
      <c r="D27" s="23"/>
      <c r="E27" s="23"/>
      <c r="F27" s="27"/>
    </row>
    <row r="28" spans="2:6" s="1" customFormat="1" ht="18.75" customHeight="1">
      <c r="B28" s="7"/>
      <c r="C28" s="8"/>
      <c r="D28" s="9"/>
      <c r="E28" s="10"/>
      <c r="F28" s="10"/>
    </row>
    <row r="29" spans="1:6" s="1" customFormat="1" ht="27.75" customHeight="1">
      <c r="A29" s="40" t="s">
        <v>41</v>
      </c>
      <c r="B29" s="41"/>
      <c r="C29" s="41"/>
      <c r="D29" s="41"/>
      <c r="E29" s="42"/>
      <c r="F29" s="13">
        <f>F7+F15+F19+F26</f>
        <v>0</v>
      </c>
    </row>
    <row r="30" spans="1:6" s="1" customFormat="1" ht="18.75" customHeight="1">
      <c r="A30" s="15"/>
      <c r="B30" s="15"/>
      <c r="C30" s="8"/>
      <c r="D30" s="9"/>
      <c r="E30" s="10"/>
      <c r="F30" s="10"/>
    </row>
  </sheetData>
  <sheetProtection/>
  <mergeCells count="26">
    <mergeCell ref="A17:B17"/>
    <mergeCell ref="D17:E17"/>
    <mergeCell ref="D18:E18"/>
    <mergeCell ref="A19:E19"/>
    <mergeCell ref="A15:E15"/>
    <mergeCell ref="B1:D1"/>
    <mergeCell ref="D3:E3"/>
    <mergeCell ref="D4:E4"/>
    <mergeCell ref="A3:B3"/>
    <mergeCell ref="D14:E14"/>
    <mergeCell ref="D9:E9"/>
    <mergeCell ref="D10:E10"/>
    <mergeCell ref="D11:E11"/>
    <mergeCell ref="D25:E25"/>
    <mergeCell ref="D24:E24"/>
    <mergeCell ref="D12:E12"/>
    <mergeCell ref="D5:E5"/>
    <mergeCell ref="D6:E6"/>
    <mergeCell ref="A22:B22"/>
    <mergeCell ref="A29:E29"/>
    <mergeCell ref="A9:B9"/>
    <mergeCell ref="D13:E13"/>
    <mergeCell ref="A26:E26"/>
    <mergeCell ref="D22:E22"/>
    <mergeCell ref="D23:E23"/>
    <mergeCell ref="A7:E7"/>
  </mergeCells>
  <printOptions horizontalCentered="1"/>
  <pageMargins left="0.31496062992125984" right="0.11811023622047245" top="0.7874015748031497" bottom="0.5905511811023623" header="0.31496062992125984" footer="0.31496062992125984"/>
  <pageSetup horizontalDpi="600" verticalDpi="600" orientation="portrait" paperSize="9" scale="90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prichter</dc:creator>
  <cp:keywords/>
  <dc:description/>
  <cp:lastModifiedBy>Marcela Pytliková</cp:lastModifiedBy>
  <cp:lastPrinted>2019-07-02T07:29:06Z</cp:lastPrinted>
  <dcterms:created xsi:type="dcterms:W3CDTF">2004-06-01T10:24:54Z</dcterms:created>
  <dcterms:modified xsi:type="dcterms:W3CDTF">2019-07-18T06:43:08Z</dcterms:modified>
  <cp:category/>
  <cp:version/>
  <cp:contentType/>
  <cp:contentStatus/>
</cp:coreProperties>
</file>