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<sst xmlns="http://schemas.openxmlformats.org/spreadsheetml/2006/main" count="37" uniqueCount="31">
  <si>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</si>
  <si>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</si>
  <si>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</si>
  <si>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</si>
  <si>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</si>
  <si>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</si>
  <si>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</si>
  <si>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</si>
  <si>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</si>
  <si>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</si>
  <si>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</si>
  <si>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</si>
  <si>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</si>
  <si>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</si>
  <si>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Server</t>
  </si>
  <si>
    <t>Tablet I</t>
  </si>
  <si>
    <t>Tablet II</t>
  </si>
  <si>
    <t>Tablet s klávesnicí I</t>
  </si>
  <si>
    <t>Tablet s klávesnicí II</t>
  </si>
  <si>
    <t>Kontaktní osoba pro převzetí dodávky zboží</t>
  </si>
  <si>
    <t>Číslo a název pracoviště        (místo dodání)</t>
  </si>
  <si>
    <t>Interní kardiologická klinika, Fakultní nemocnice Brno, Jihlavská 20, 625 00 Brno-Bohunice, budova L</t>
  </si>
  <si>
    <t>MUDr. Milan Sepši, Ph.D</t>
  </si>
  <si>
    <t>Bc. Helena Melicharová</t>
  </si>
  <si>
    <t>tel.: 549 49 8188
e-mail: hvachova@med.muni.cz</t>
  </si>
  <si>
    <t>tel.: 532 23 2451
e-mail: msepsi@fnbrno.cz</t>
  </si>
  <si>
    <t>Děkanát LF MU, Zahraniční oddělení, budova A17, areál Univerzitní kampus Bohunice, Kamenice 753/5, Brno</t>
  </si>
  <si>
    <t>Mgr. Petr Veselý, DiS., Ph.D.</t>
  </si>
  <si>
    <t>tel.: 549 49 7257
e-mail: petr.vesely@fnusa.cz</t>
  </si>
  <si>
    <t>Katedra optometrie a ortoptiky, budova A, areál Fakultní nemocnice u sv. Anny, Pekařská 53, Staré Brno, Brno</t>
  </si>
  <si>
    <t>Speciální ICT pro LF MU 05/2014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</si>
</sst>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b/>
      <sz val="14"/>
      <color indexed="8"/>
      <name val="Arial Narrow"/>
      <family val="2"/>
    </font>
    <font>
      <sz val="11"/>
      <color indexed="8"/>
      <name val="Arial Unicode MS"/>
      <family val="2"/>
    </font>
    <font>
      <sz val="10"/>
      <color indexed="8"/>
      <name val="Times New Roman"/>
      <family val="1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 Unicode MS"/>
      <family val="2"/>
    </font>
    <font>
      <sz val="10"/>
      <color rgb="FF000000"/>
      <name val="Times New Roman"/>
      <family val="1"/>
    </font>
    <font>
      <b/>
      <sz val="11"/>
      <color rgb="FF000000"/>
      <name val="Arial Unicode MS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0" fontId="5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 indent="1"/>
    </xf>
    <xf numFmtId="0" fontId="59" fillId="0" borderId="10" xfId="0" applyNumberFormat="1" applyFont="1" applyBorder="1" applyAlignment="1">
      <alignment horizontal="center" vertical="center" wrapText="1"/>
    </xf>
    <xf numFmtId="169" fontId="57" fillId="33" borderId="10" xfId="0" applyNumberFormat="1" applyFont="1" applyFill="1" applyBorder="1" applyAlignment="1">
      <alignment horizontal="right" vertical="center" wrapText="1" indent="1"/>
    </xf>
    <xf numFmtId="169" fontId="57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169" fontId="57" fillId="0" borderId="22" xfId="0" applyNumberFormat="1" applyFont="1" applyBorder="1" applyAlignment="1">
      <alignment horizontal="right" vertical="center" wrapText="1" indent="1"/>
    </xf>
    <xf numFmtId="169" fontId="57" fillId="0" borderId="23" xfId="0" applyNumberFormat="1" applyFont="1" applyBorder="1" applyAlignment="1">
      <alignment horizontal="right" vertical="center" wrapText="1" indent="1"/>
    </xf>
    <xf numFmtId="0" fontId="59" fillId="0" borderId="24" xfId="0" applyFont="1" applyBorder="1" applyAlignment="1">
      <alignment horizontal="left" vertical="center" wrapText="1" indent="1"/>
    </xf>
    <xf numFmtId="0" fontId="59" fillId="0" borderId="22" xfId="0" applyNumberFormat="1" applyFont="1" applyBorder="1" applyAlignment="1">
      <alignment horizontal="center" vertical="center" wrapText="1"/>
    </xf>
    <xf numFmtId="0" fontId="59" fillId="0" borderId="23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indent="1"/>
    </xf>
    <xf numFmtId="0" fontId="6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9" fillId="0" borderId="25" xfId="0" applyFont="1" applyBorder="1" applyAlignment="1">
      <alignment horizontal="center" vertical="center"/>
    </xf>
    <xf numFmtId="169" fontId="57" fillId="33" borderId="22" xfId="0" applyNumberFormat="1" applyFont="1" applyFill="1" applyBorder="1" applyAlignment="1">
      <alignment horizontal="right" vertical="center" wrapText="1" indent="1"/>
    </xf>
    <xf numFmtId="169" fontId="57" fillId="33" borderId="23" xfId="0" applyNumberFormat="1" applyFont="1" applyFill="1" applyBorder="1" applyAlignment="1">
      <alignment horizontal="right" vertical="center" wrapText="1" indent="1"/>
    </xf>
    <xf numFmtId="0" fontId="57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169" fontId="60" fillId="0" borderId="27" xfId="0" applyNumberFormat="1" applyFont="1" applyBorder="1" applyAlignment="1">
      <alignment horizontal="right" vertical="center" wrapText="1" indent="1"/>
    </xf>
    <xf numFmtId="169" fontId="60" fillId="0" borderId="28" xfId="0" applyNumberFormat="1" applyFont="1" applyBorder="1" applyAlignment="1">
      <alignment horizontal="right" vertical="center" wrapText="1" indent="1"/>
    </xf>
    <xf numFmtId="169" fontId="60" fillId="0" borderId="29" xfId="0" applyNumberFormat="1" applyFont="1" applyBorder="1" applyAlignment="1">
      <alignment horizontal="right" vertical="center" wrapText="1" indent="1"/>
    </xf>
    <xf numFmtId="169" fontId="61" fillId="0" borderId="10" xfId="0" applyNumberFormat="1" applyFont="1" applyBorder="1" applyAlignment="1">
      <alignment horizontal="center" vertical="center" wrapText="1"/>
    </xf>
    <xf numFmtId="169" fontId="62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 indent="1"/>
    </xf>
    <xf numFmtId="169" fontId="62" fillId="34" borderId="30" xfId="0" applyNumberFormat="1" applyFont="1" applyFill="1" applyBorder="1" applyAlignment="1">
      <alignment horizontal="right" vertical="center" wrapText="1" indent="1"/>
    </xf>
    <xf numFmtId="0" fontId="0" fillId="0" borderId="31" xfId="0" applyBorder="1" applyAlignment="1">
      <alignment horizontal="right" vertical="center" wrapText="1" indent="1"/>
    </xf>
    <xf numFmtId="169" fontId="62" fillId="34" borderId="32" xfId="0" applyNumberFormat="1" applyFont="1" applyFill="1" applyBorder="1" applyAlignment="1">
      <alignment horizontal="right" vertical="center" wrapText="1" indent="1"/>
    </xf>
    <xf numFmtId="0" fontId="0" fillId="0" borderId="33" xfId="0" applyBorder="1" applyAlignment="1">
      <alignment horizontal="right" vertical="center" wrapText="1" indent="1"/>
    </xf>
    <xf numFmtId="0" fontId="0" fillId="0" borderId="34" xfId="0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left" vertical="center" wrapText="1" indent="1"/>
    </xf>
    <xf numFmtId="0" fontId="59" fillId="0" borderId="33" xfId="0" applyNumberFormat="1" applyFont="1" applyBorder="1" applyAlignment="1">
      <alignment horizontal="center" vertical="center" wrapText="1"/>
    </xf>
    <xf numFmtId="169" fontId="57" fillId="33" borderId="33" xfId="0" applyNumberFormat="1" applyFont="1" applyFill="1" applyBorder="1" applyAlignment="1">
      <alignment horizontal="right" vertical="center" wrapText="1" indent="1"/>
    </xf>
    <xf numFmtId="169" fontId="57" fillId="0" borderId="33" xfId="0" applyNumberFormat="1" applyFont="1" applyBorder="1" applyAlignment="1">
      <alignment horizontal="right" vertical="center" wrapText="1" indent="1"/>
    </xf>
    <xf numFmtId="169" fontId="60" fillId="0" borderId="37" xfId="0" applyNumberFormat="1" applyFont="1" applyBorder="1" applyAlignment="1">
      <alignment horizontal="right" vertical="center" wrapText="1" indent="1"/>
    </xf>
    <xf numFmtId="169" fontId="61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9" fontId="62" fillId="34" borderId="38" xfId="0" applyNumberFormat="1" applyFont="1" applyFill="1" applyBorder="1" applyAlignment="1">
      <alignment horizontal="right" vertical="center" wrapText="1" indent="1"/>
    </xf>
    <xf numFmtId="0" fontId="0" fillId="0" borderId="11" xfId="0" applyBorder="1" applyAlignment="1">
      <alignment horizontal="right" vertical="center" wrapText="1" indent="1"/>
    </xf>
    <xf numFmtId="0" fontId="0" fillId="0" borderId="12" xfId="0" applyBorder="1" applyAlignment="1">
      <alignment horizontal="right" vertical="center" wrapText="1" indent="1"/>
    </xf>
    <xf numFmtId="0" fontId="63" fillId="34" borderId="39" xfId="0" applyFont="1" applyFill="1" applyBorder="1" applyAlignment="1">
      <alignment horizontal="left" vertical="center" wrapText="1" indent="1"/>
    </xf>
    <xf numFmtId="0" fontId="63" fillId="34" borderId="40" xfId="0" applyFont="1" applyFill="1" applyBorder="1" applyAlignment="1">
      <alignment horizontal="left" vertical="center" wrapText="1" indent="1"/>
    </xf>
    <xf numFmtId="0" fontId="63" fillId="34" borderId="30" xfId="0" applyFont="1" applyFill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indent="1"/>
    </xf>
    <xf numFmtId="0" fontId="63" fillId="34" borderId="32" xfId="0" applyFont="1" applyFill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zoomScalePageLayoutView="0" workbookViewId="0" topLeftCell="A1">
      <selection activeCell="N8" sqref="N8"/>
    </sheetView>
  </sheetViews>
  <sheetFormatPr defaultColWidth="9.140625" defaultRowHeight="19.5" customHeight="1"/>
  <cols>
    <col min="1" max="2" width="6.28125" style="1" customWidth="1"/>
    <col min="3" max="3" width="48.28125" style="1" customWidth="1"/>
    <col min="4" max="4" width="8.421875" style="1" customWidth="1"/>
    <col min="5" max="8" width="16.140625" style="1" customWidth="1"/>
    <col min="9" max="9" width="25.00390625" style="1" customWidth="1"/>
    <col min="10" max="10" width="25.140625" style="1" customWidth="1"/>
    <col min="11" max="11" width="11.421875" style="1" customWidth="1"/>
    <col min="12" max="16384" width="9.140625" style="1" customWidth="1"/>
  </cols>
  <sheetData>
    <row r="1" spans="5:11" ht="27" customHeight="1" thickBot="1">
      <c r="E1" s="22" t="s">
        <v>5</v>
      </c>
      <c r="F1" s="23"/>
      <c r="G1" s="23"/>
      <c r="H1" s="23"/>
      <c r="I1" s="23"/>
      <c r="J1" s="23"/>
      <c r="K1" s="24"/>
    </row>
    <row r="2" spans="2:11" ht="32.25" customHeight="1" thickBot="1">
      <c r="B2" s="33" t="s">
        <v>11</v>
      </c>
      <c r="C2" s="34"/>
      <c r="D2" s="36"/>
      <c r="E2" s="37"/>
      <c r="K2" s="3"/>
    </row>
    <row r="3" spans="2:11" ht="16.5" customHeight="1" thickBot="1">
      <c r="B3" s="8"/>
      <c r="C3" s="6"/>
      <c r="K3" s="3"/>
    </row>
    <row r="4" spans="2:11" ht="32.25" customHeight="1" thickBot="1">
      <c r="B4" s="35" t="s">
        <v>30</v>
      </c>
      <c r="C4" s="36"/>
      <c r="D4" s="36"/>
      <c r="E4" s="37"/>
      <c r="K4" s="3"/>
    </row>
    <row r="5" ht="19.5" customHeight="1" thickBot="1"/>
    <row r="6" spans="2:11" ht="57" customHeight="1" thickBot="1">
      <c r="B6" s="10" t="s">
        <v>0</v>
      </c>
      <c r="C6" s="9" t="s">
        <v>9</v>
      </c>
      <c r="D6" s="4" t="s">
        <v>1</v>
      </c>
      <c r="E6" s="4" t="s">
        <v>8</v>
      </c>
      <c r="F6" s="4" t="s">
        <v>6</v>
      </c>
      <c r="G6" s="4" t="s">
        <v>7</v>
      </c>
      <c r="H6" s="41" t="s">
        <v>12</v>
      </c>
      <c r="I6" s="57" t="s">
        <v>19</v>
      </c>
      <c r="J6" s="4" t="s">
        <v>20</v>
      </c>
      <c r="K6" s="5" t="s">
        <v>2</v>
      </c>
    </row>
    <row r="7" spans="2:11" ht="21.75" customHeight="1">
      <c r="B7" s="38">
        <v>1</v>
      </c>
      <c r="C7" s="30" t="s">
        <v>14</v>
      </c>
      <c r="D7" s="31">
        <v>1</v>
      </c>
      <c r="E7" s="39"/>
      <c r="F7" s="28">
        <f>D7*E7</f>
        <v>0</v>
      </c>
      <c r="G7" s="28">
        <f>F7*0.21</f>
        <v>0</v>
      </c>
      <c r="H7" s="45">
        <f>F7+G7</f>
        <v>0</v>
      </c>
      <c r="I7" s="48" t="s">
        <v>22</v>
      </c>
      <c r="J7" s="2">
        <v>110211</v>
      </c>
      <c r="K7" s="58">
        <v>9801</v>
      </c>
    </row>
    <row r="8" spans="2:11" ht="54" customHeight="1">
      <c r="B8" s="17"/>
      <c r="C8" s="18"/>
      <c r="D8" s="32"/>
      <c r="E8" s="40"/>
      <c r="F8" s="29"/>
      <c r="G8" s="29"/>
      <c r="H8" s="46"/>
      <c r="I8" s="48" t="s">
        <v>25</v>
      </c>
      <c r="J8" s="7" t="s">
        <v>21</v>
      </c>
      <c r="K8" s="58"/>
    </row>
    <row r="9" spans="2:11" ht="19.5" customHeight="1">
      <c r="B9" s="16">
        <v>2</v>
      </c>
      <c r="C9" s="18" t="s">
        <v>15</v>
      </c>
      <c r="D9" s="19">
        <v>22</v>
      </c>
      <c r="E9" s="20"/>
      <c r="F9" s="21">
        <f>D9*E9</f>
        <v>0</v>
      </c>
      <c r="G9" s="21">
        <f>F9*0.21</f>
        <v>0</v>
      </c>
      <c r="H9" s="47">
        <f>F9+G9</f>
        <v>0</v>
      </c>
      <c r="I9" s="48" t="s">
        <v>22</v>
      </c>
      <c r="J9" s="2">
        <v>110211</v>
      </c>
      <c r="K9" s="58">
        <v>1111</v>
      </c>
    </row>
    <row r="10" spans="2:11" ht="51" customHeight="1">
      <c r="B10" s="17"/>
      <c r="C10" s="18"/>
      <c r="D10" s="19"/>
      <c r="E10" s="20"/>
      <c r="F10" s="21"/>
      <c r="G10" s="21"/>
      <c r="H10" s="47"/>
      <c r="I10" s="48" t="s">
        <v>25</v>
      </c>
      <c r="J10" s="7" t="s">
        <v>21</v>
      </c>
      <c r="K10" s="58"/>
    </row>
    <row r="11" spans="2:11" ht="19.5" customHeight="1">
      <c r="B11" s="16">
        <v>3</v>
      </c>
      <c r="C11" s="18" t="s">
        <v>16</v>
      </c>
      <c r="D11" s="19">
        <v>3</v>
      </c>
      <c r="E11" s="20"/>
      <c r="F11" s="21">
        <f>D11*E11</f>
        <v>0</v>
      </c>
      <c r="G11" s="21">
        <f>F11*0.21</f>
        <v>0</v>
      </c>
      <c r="H11" s="47">
        <f>F11+G11</f>
        <v>0</v>
      </c>
      <c r="I11" s="48" t="s">
        <v>22</v>
      </c>
      <c r="J11" s="2">
        <v>110211</v>
      </c>
      <c r="K11" s="58">
        <v>1111</v>
      </c>
    </row>
    <row r="12" spans="2:11" ht="54.75" customHeight="1">
      <c r="B12" s="17"/>
      <c r="C12" s="18"/>
      <c r="D12" s="19"/>
      <c r="E12" s="20"/>
      <c r="F12" s="21"/>
      <c r="G12" s="21"/>
      <c r="H12" s="47"/>
      <c r="I12" s="48" t="s">
        <v>25</v>
      </c>
      <c r="J12" s="7" t="s">
        <v>21</v>
      </c>
      <c r="K12" s="58"/>
    </row>
    <row r="13" spans="2:11" ht="19.5" customHeight="1">
      <c r="B13" s="16">
        <v>4</v>
      </c>
      <c r="C13" s="18" t="s">
        <v>17</v>
      </c>
      <c r="D13" s="19">
        <v>1</v>
      </c>
      <c r="E13" s="20"/>
      <c r="F13" s="21">
        <f>D13*E13</f>
        <v>0</v>
      </c>
      <c r="G13" s="21">
        <f>F13*0.21</f>
        <v>0</v>
      </c>
      <c r="H13" s="47">
        <f>F13+G13</f>
        <v>0</v>
      </c>
      <c r="I13" s="48" t="s">
        <v>23</v>
      </c>
      <c r="J13" s="2">
        <v>119924</v>
      </c>
      <c r="K13" s="58">
        <v>1032</v>
      </c>
    </row>
    <row r="14" spans="2:11" ht="51.75" customHeight="1">
      <c r="B14" s="17"/>
      <c r="C14" s="18"/>
      <c r="D14" s="19"/>
      <c r="E14" s="20"/>
      <c r="F14" s="21"/>
      <c r="G14" s="21"/>
      <c r="H14" s="47"/>
      <c r="I14" s="48" t="s">
        <v>24</v>
      </c>
      <c r="J14" s="7" t="s">
        <v>26</v>
      </c>
      <c r="K14" s="58"/>
    </row>
    <row r="15" spans="2:11" ht="19.5" customHeight="1">
      <c r="B15" s="16">
        <v>5</v>
      </c>
      <c r="C15" s="18" t="s">
        <v>18</v>
      </c>
      <c r="D15" s="19">
        <v>1</v>
      </c>
      <c r="E15" s="20"/>
      <c r="F15" s="21">
        <f>D15*E15</f>
        <v>0</v>
      </c>
      <c r="G15" s="21">
        <f>F15*0.21</f>
        <v>0</v>
      </c>
      <c r="H15" s="47">
        <f>F15+G15</f>
        <v>0</v>
      </c>
      <c r="I15" s="48" t="s">
        <v>27</v>
      </c>
      <c r="J15" s="2">
        <v>110615</v>
      </c>
      <c r="K15" s="58">
        <v>2290</v>
      </c>
    </row>
    <row r="16" spans="2:11" ht="60" customHeight="1" thickBot="1">
      <c r="B16" s="59"/>
      <c r="C16" s="60"/>
      <c r="D16" s="61"/>
      <c r="E16" s="62"/>
      <c r="F16" s="63"/>
      <c r="G16" s="63"/>
      <c r="H16" s="64"/>
      <c r="I16" s="65" t="s">
        <v>28</v>
      </c>
      <c r="J16" s="66" t="s">
        <v>29</v>
      </c>
      <c r="K16" s="67"/>
    </row>
    <row r="17" spans="2:11" ht="13.5" thickBot="1">
      <c r="B17" s="11"/>
      <c r="C17" s="12"/>
      <c r="D17" s="12"/>
      <c r="E17" s="12"/>
      <c r="F17" s="12"/>
      <c r="G17" s="12"/>
      <c r="H17" s="13"/>
      <c r="I17" s="42"/>
      <c r="J17" s="42"/>
      <c r="K17" s="12"/>
    </row>
    <row r="18" spans="2:10" ht="35.25" customHeight="1">
      <c r="B18" s="71" t="s">
        <v>3</v>
      </c>
      <c r="C18" s="72"/>
      <c r="D18" s="50"/>
      <c r="E18" s="68">
        <f>SUM(F7:F16)</f>
        <v>0</v>
      </c>
      <c r="F18" s="69"/>
      <c r="G18" s="69"/>
      <c r="H18" s="70"/>
      <c r="I18" s="49"/>
      <c r="J18" s="49"/>
    </row>
    <row r="19" spans="2:10" ht="35.25" customHeight="1">
      <c r="B19" s="73" t="s">
        <v>4</v>
      </c>
      <c r="C19" s="74"/>
      <c r="D19" s="42"/>
      <c r="E19" s="52">
        <f>SUM(G7:G16)</f>
        <v>0</v>
      </c>
      <c r="F19" s="51"/>
      <c r="G19" s="51"/>
      <c r="H19" s="53"/>
      <c r="I19" s="43"/>
      <c r="J19" s="43"/>
    </row>
    <row r="20" spans="2:10" ht="35.25" customHeight="1" thickBot="1">
      <c r="B20" s="75" t="s">
        <v>10</v>
      </c>
      <c r="C20" s="76"/>
      <c r="D20" s="42"/>
      <c r="E20" s="54">
        <f>SUM(H7:H16)</f>
        <v>0</v>
      </c>
      <c r="F20" s="55"/>
      <c r="G20" s="55"/>
      <c r="H20" s="56"/>
      <c r="I20" s="43"/>
      <c r="J20" s="43"/>
    </row>
    <row r="21" ht="19.5" customHeight="1" thickBot="1"/>
    <row r="22" spans="4:10" ht="36" customHeight="1" thickBot="1">
      <c r="D22" s="14"/>
      <c r="E22" s="25" t="s">
        <v>13</v>
      </c>
      <c r="F22" s="26"/>
      <c r="G22" s="26"/>
      <c r="H22" s="27"/>
      <c r="I22" s="44"/>
      <c r="J22" s="15"/>
    </row>
  </sheetData>
  <sheetProtection/>
  <mergeCells count="50">
    <mergeCell ref="E22:H22"/>
    <mergeCell ref="E18:H18"/>
    <mergeCell ref="E19:H19"/>
    <mergeCell ref="E20:H20"/>
    <mergeCell ref="B2:E2"/>
    <mergeCell ref="B4:E4"/>
    <mergeCell ref="B18:C18"/>
    <mergeCell ref="B19:C19"/>
    <mergeCell ref="B20:C20"/>
    <mergeCell ref="G9:G10"/>
    <mergeCell ref="B7:B8"/>
    <mergeCell ref="B9:B10"/>
    <mergeCell ref="B15:B16"/>
    <mergeCell ref="E7:E8"/>
    <mergeCell ref="C15:C16"/>
    <mergeCell ref="G15:G16"/>
    <mergeCell ref="B11:B12"/>
    <mergeCell ref="H15:H16"/>
    <mergeCell ref="G7:G8"/>
    <mergeCell ref="H7:H8"/>
    <mergeCell ref="C7:C8"/>
    <mergeCell ref="D7:D8"/>
    <mergeCell ref="C9:C10"/>
    <mergeCell ref="D9:D10"/>
    <mergeCell ref="E9:E10"/>
    <mergeCell ref="F9:F10"/>
    <mergeCell ref="C11:C12"/>
    <mergeCell ref="E1:K1"/>
    <mergeCell ref="H9:H10"/>
    <mergeCell ref="F7:F8"/>
    <mergeCell ref="K7:K8"/>
    <mergeCell ref="K9:K10"/>
    <mergeCell ref="K15:K16"/>
    <mergeCell ref="D15:D16"/>
    <mergeCell ref="E15:E16"/>
    <mergeCell ref="F15:F16"/>
    <mergeCell ref="D11:D12"/>
    <mergeCell ref="E11:E12"/>
    <mergeCell ref="F11:F12"/>
    <mergeCell ref="G11:G12"/>
    <mergeCell ref="H11:H12"/>
    <mergeCell ref="K11:K12"/>
    <mergeCell ref="H13:H14"/>
    <mergeCell ref="K13:K14"/>
    <mergeCell ref="B13:B14"/>
    <mergeCell ref="C13:C14"/>
    <mergeCell ref="D13:D14"/>
    <mergeCell ref="E13:E14"/>
    <mergeCell ref="F13:F14"/>
    <mergeCell ref="G13:G14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2014-10-09T14:18:08Z</cp:lastPrinted>
  <dcterms:created xsi:type="dcterms:W3CDTF">2013-07-26T05:21:15Z</dcterms:created>
  <dcterms:modified xsi:type="dcterms:W3CDTF">2014-10-09T14:20:01Z</dcterms:modified>
  <cp:category/>
  <cp:version/>
  <cp:contentType/>
  <cp:contentStatus/>
</cp:coreProperties>
</file>