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1200" windowWidth="25200" windowHeight="11985" activeTab="0"/>
  </bookViews>
  <sheets>
    <sheet name="Žárovky,elektromateriál" sheetId="1" r:id="rId1"/>
  </sheets>
  <definedNames/>
  <calcPr calcId="152511"/>
</workbook>
</file>

<file path=xl/sharedStrings.xml><?xml version="1.0" encoding="utf-8"?>
<sst xmlns="http://schemas.openxmlformats.org/spreadsheetml/2006/main" count="201" uniqueCount="101">
  <si>
    <t>typ</t>
  </si>
  <si>
    <t>Název</t>
  </si>
  <si>
    <t xml:space="preserve"> MJ</t>
  </si>
  <si>
    <t>Počet MJ</t>
  </si>
  <si>
    <t>cena v KČ bez DPH/MJ</t>
  </si>
  <si>
    <t>Cena CELKEM v Kč bez DPH</t>
  </si>
  <si>
    <t>ks</t>
  </si>
  <si>
    <t>Nabídková cena celkem v Kč bez DPH</t>
  </si>
  <si>
    <t>Specifikace a cenová kalkulace</t>
  </si>
  <si>
    <t>V ……………………………….. dne ……………………………….</t>
  </si>
  <si>
    <t>Příloha č. 1 ke Kupní smlouvě "Dodávka elektromateriálu pro UKB"</t>
  </si>
  <si>
    <t>OSRAM</t>
  </si>
  <si>
    <t>POWERSTAR HQI-T 400W/N E40</t>
  </si>
  <si>
    <t>POWERSTAR HQI-T 250W/D E40</t>
  </si>
  <si>
    <t xml:space="preserve">POWERSTAR HQI-E 150W/WDL E27 </t>
  </si>
  <si>
    <t>kabel JYTY-O 14*1</t>
  </si>
  <si>
    <t>kabel JYTY-O 7*1</t>
  </si>
  <si>
    <t>kabel FTP CAT5E</t>
  </si>
  <si>
    <t>kabel CYSY 3C*1B H05VV-F</t>
  </si>
  <si>
    <t>kabel CYSY 3C*1,5B H05VV-F</t>
  </si>
  <si>
    <t>krabice OBO A8</t>
  </si>
  <si>
    <t>krabice OBO A11</t>
  </si>
  <si>
    <t xml:space="preserve">relé ELKO TER7 teplotní relé k motorům </t>
  </si>
  <si>
    <t>ABB Swing tlačítko bílé bez rámečku</t>
  </si>
  <si>
    <t>2273-202 wago svorka 2 díry</t>
  </si>
  <si>
    <t>2273-203 wago svorka 3 díry</t>
  </si>
  <si>
    <t>2273-205 wago svorka 5 děr</t>
  </si>
  <si>
    <t>222-413 wago svorka 3 díry s páčkou</t>
  </si>
  <si>
    <t>256-402 wago šedá</t>
  </si>
  <si>
    <t>256-746 wago rudá 1 pin</t>
  </si>
  <si>
    <t>256-744 wago modrá 1 pin</t>
  </si>
  <si>
    <t xml:space="preserve">256-100 wago bočnice </t>
  </si>
  <si>
    <t>Diodový můstek B380C1000DIL</t>
  </si>
  <si>
    <t>Stabilizátor pevného napětí 78S12</t>
  </si>
  <si>
    <t>jistič OEZ  MINIA 6A/1/B  10KA   6B1</t>
  </si>
  <si>
    <t>jistič OEZ  MINIA 10A/1/B  10KA   10B1</t>
  </si>
  <si>
    <t>jistič OEZ  MINIA 16A/1/B  10KA   16B1</t>
  </si>
  <si>
    <t>Kondenzátor CE 220u/50VT JAM-TK 10x12,5 RM5</t>
  </si>
  <si>
    <t>Kondenzátor CK 100n/63V Y5V RM5,08 20%</t>
  </si>
  <si>
    <t>804-102 wago</t>
  </si>
  <si>
    <t>804-103 wago</t>
  </si>
  <si>
    <t>svorky TRIDONIC 88716770</t>
  </si>
  <si>
    <t>svorka na DIN PT 1,5/S-TWIN-MTD - 3210317</t>
  </si>
  <si>
    <t>L 18W/840 Osram zářivka trubice</t>
  </si>
  <si>
    <t>Dulux D/E  18W/840 G24Q-2 Osram úsporná žárovka</t>
  </si>
  <si>
    <t>Dulux D/E 26W/840 G24Q-3 Osram úsporná žárovka</t>
  </si>
  <si>
    <t>OBO</t>
  </si>
  <si>
    <t>ELKO</t>
  </si>
  <si>
    <t>OEZ</t>
  </si>
  <si>
    <t>ABB</t>
  </si>
  <si>
    <t>Tridonic</t>
  </si>
  <si>
    <t>PHOENIX CONTACT</t>
  </si>
  <si>
    <t>WAGO</t>
  </si>
  <si>
    <t>LUMILUX HO 24W/840</t>
  </si>
  <si>
    <t>Philips</t>
  </si>
  <si>
    <t>TUV 30W/G30 T8 germicidní zářivka</t>
  </si>
  <si>
    <t>krabice SPELZBERG ABOX 025-L</t>
  </si>
  <si>
    <t>Spelsberg</t>
  </si>
  <si>
    <t>1520 KA - TUHÁ HRDLOVANÁ TRUBKA</t>
  </si>
  <si>
    <t>Kopos</t>
  </si>
  <si>
    <t>m</t>
  </si>
  <si>
    <t>Flexo šňůra PVC 3x1,5mm délka 5m</t>
  </si>
  <si>
    <t>Flexo šňůra gumová 2x1mm délka 5m</t>
  </si>
  <si>
    <t>Flexo šňůra PVC 3x1,5mm délka 2m</t>
  </si>
  <si>
    <t>Prodlužovací kabel bílý 3x1,5mm 5 zásuvek 10m</t>
  </si>
  <si>
    <t>EMOS</t>
  </si>
  <si>
    <t>Prodlužovací kabel bílý 3x1,5mm 3 zásuvky 5m</t>
  </si>
  <si>
    <t>PVC izolačky bílé</t>
  </si>
  <si>
    <t>ABB Swing č.7 bílé bez rámečku</t>
  </si>
  <si>
    <t>ABB Swing č.6 bílé bez rámečku</t>
  </si>
  <si>
    <t>kabel CYKY-J 3*1,5 (C)</t>
  </si>
  <si>
    <t>kabel CYKY-J 3*2,5 (C)</t>
  </si>
  <si>
    <t>kabel CYKY-J 5*1,5 (C)</t>
  </si>
  <si>
    <t>ELLO</t>
  </si>
  <si>
    <t>Klička rozvaděčová typ "D"  ELLO 1004-42</t>
  </si>
  <si>
    <t>Klička výtahová Selcom 3201.05.1032</t>
  </si>
  <si>
    <t>Selcom</t>
  </si>
  <si>
    <t>Kanlux</t>
  </si>
  <si>
    <t>Kanlux ELIOT ZW3-L500P-B</t>
  </si>
  <si>
    <t>jistič OEZ  MINIA 25A/3/B  10KA   25B3</t>
  </si>
  <si>
    <t>rozšestka bez vypínače s montáží na kabel "P0600"</t>
  </si>
  <si>
    <t>ABB Praktik č.6 bílé</t>
  </si>
  <si>
    <t>Eaton</t>
  </si>
  <si>
    <t>jistič Eaton 16A/1/B   10kA   16B1</t>
  </si>
  <si>
    <t>Univolt</t>
  </si>
  <si>
    <t>CL20 IEC držák plastové trubky</t>
  </si>
  <si>
    <t>MASTER TL5 HE 28W/84</t>
  </si>
  <si>
    <t>MW</t>
  </si>
  <si>
    <t>12V 1000mA (GME 751-165)</t>
  </si>
  <si>
    <t>12V 3000mA (GME 751-237)</t>
  </si>
  <si>
    <t>12V 1500mA (GME 751-193)</t>
  </si>
  <si>
    <t>12V 2500mA (GME 751-195)</t>
  </si>
  <si>
    <t>12V 5000mA (GME 751-235)</t>
  </si>
  <si>
    <t xml:space="preserve">HAHN </t>
  </si>
  <si>
    <t>transformátor DPS BV EI 422 1226(1x15) (GME 610-802)</t>
  </si>
  <si>
    <t>ventilátor</t>
  </si>
  <si>
    <t>PCM 150/2-90, 0,12 kW, 230V LG</t>
  </si>
  <si>
    <t>PCM 125/2-75, 0,12 kW, 230V LG</t>
  </si>
  <si>
    <t>PCM 125/2-75, 0,12 kW, 230V RD</t>
  </si>
  <si>
    <t>Nabídková cena obsahuje veškeré náklady nutné pro řádnou realizaci předmětu veřejné zakázky, tzn. náklady na dopravu z/do místa plnění, manipulaci, poplatky za likvidaci, příp. další poplatky,</t>
  </si>
  <si>
    <t>Prodávající (jméno, příjmení, firma, razíkto, podpis):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</si>
</sst>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12"/>
      <color theme="1"/>
      <name val="Arial Narrow"/>
      <family val="2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 Narrow"/>
      <family val="2"/>
    </font>
    <font>
      <b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2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/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0" fillId="0" borderId="0" xfId="0" applyFill="1"/>
    <xf numFmtId="0" fontId="4" fillId="2" borderId="1" xfId="0" applyFont="1" applyFill="1" applyBorder="1" applyAlignment="1">
      <alignment horizontal="center" vertical="center" wrapText="1"/>
    </xf>
    <xf numFmtId="0" fontId="5" fillId="0" borderId="0" xfId="20" applyFont="1" applyAlignment="1">
      <alignment horizontal="left" vertical="center" wrapText="1"/>
      <protection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7" fillId="4" borderId="4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abSelected="1" workbookViewId="0" topLeftCell="A1">
      <selection activeCell="I73" sqref="I73"/>
    </sheetView>
  </sheetViews>
  <sheetFormatPr defaultColWidth="9.140625" defaultRowHeight="15"/>
  <cols>
    <col min="1" max="1" width="17.57421875" style="1" customWidth="1"/>
    <col min="2" max="2" width="42.140625" style="2" customWidth="1"/>
    <col min="3" max="3" width="11.7109375" style="10" customWidth="1"/>
    <col min="4" max="4" width="9.8515625" style="6" customWidth="1"/>
    <col min="5" max="5" width="17.7109375" style="7" customWidth="1"/>
    <col min="6" max="6" width="17.57421875" style="7" customWidth="1"/>
    <col min="7" max="16384" width="9.140625" style="1" customWidth="1"/>
  </cols>
  <sheetData>
    <row r="1" spans="1:5" ht="15.75">
      <c r="A1" s="22" t="s">
        <v>10</v>
      </c>
      <c r="B1" s="22"/>
      <c r="C1" s="22"/>
      <c r="D1" s="22"/>
      <c r="E1" s="22"/>
    </row>
    <row r="2" spans="1:5" ht="15">
      <c r="A2" t="s">
        <v>8</v>
      </c>
      <c r="B2" s="13"/>
      <c r="C2"/>
      <c r="D2" s="14"/>
      <c r="E2" s="20"/>
    </row>
    <row r="3" ht="1.5" customHeight="1"/>
    <row r="4" spans="1:6" ht="26.25" thickBot="1">
      <c r="A4" s="27" t="s">
        <v>1</v>
      </c>
      <c r="B4" s="28" t="s">
        <v>0</v>
      </c>
      <c r="C4" s="29" t="s">
        <v>2</v>
      </c>
      <c r="D4" s="30" t="s">
        <v>3</v>
      </c>
      <c r="E4" s="31" t="s">
        <v>4</v>
      </c>
      <c r="F4" s="31" t="s">
        <v>5</v>
      </c>
    </row>
    <row r="5" spans="1:6" ht="13.5" thickTop="1">
      <c r="A5" s="24" t="s">
        <v>11</v>
      </c>
      <c r="B5" s="24" t="s">
        <v>12</v>
      </c>
      <c r="C5" s="25" t="s">
        <v>6</v>
      </c>
      <c r="D5" s="25">
        <v>100</v>
      </c>
      <c r="E5" s="26"/>
      <c r="F5" s="26">
        <f>D5*E5</f>
        <v>0</v>
      </c>
    </row>
    <row r="6" spans="1:6" ht="15">
      <c r="A6" s="4" t="s">
        <v>11</v>
      </c>
      <c r="B6" s="4" t="s">
        <v>13</v>
      </c>
      <c r="C6" s="9" t="s">
        <v>6</v>
      </c>
      <c r="D6" s="9">
        <v>12</v>
      </c>
      <c r="E6" s="8"/>
      <c r="F6" s="8">
        <f aca="true" t="shared" si="0" ref="F6:F54">D6*E6</f>
        <v>0</v>
      </c>
    </row>
    <row r="7" spans="1:6" ht="15">
      <c r="A7" s="4" t="s">
        <v>11</v>
      </c>
      <c r="B7" s="4" t="s">
        <v>14</v>
      </c>
      <c r="C7" s="9" t="s">
        <v>6</v>
      </c>
      <c r="D7" s="9">
        <v>40</v>
      </c>
      <c r="E7" s="8"/>
      <c r="F7" s="8">
        <f t="shared" si="0"/>
        <v>0</v>
      </c>
    </row>
    <row r="8" spans="1:6" ht="15">
      <c r="A8" s="4" t="s">
        <v>11</v>
      </c>
      <c r="B8" s="4" t="s">
        <v>43</v>
      </c>
      <c r="C8" s="9" t="s">
        <v>6</v>
      </c>
      <c r="D8" s="9">
        <v>200</v>
      </c>
      <c r="E8" s="8"/>
      <c r="F8" s="8">
        <f t="shared" si="0"/>
        <v>0</v>
      </c>
    </row>
    <row r="9" spans="1:6" ht="15">
      <c r="A9" s="4" t="s">
        <v>11</v>
      </c>
      <c r="B9" s="4" t="s">
        <v>44</v>
      </c>
      <c r="C9" s="9" t="s">
        <v>6</v>
      </c>
      <c r="D9" s="9">
        <v>500</v>
      </c>
      <c r="E9" s="8"/>
      <c r="F9" s="8">
        <f t="shared" si="0"/>
        <v>0</v>
      </c>
    </row>
    <row r="10" spans="1:6" ht="15">
      <c r="A10" s="4" t="s">
        <v>11</v>
      </c>
      <c r="B10" s="4" t="s">
        <v>53</v>
      </c>
      <c r="C10" s="9" t="s">
        <v>6</v>
      </c>
      <c r="D10" s="9">
        <v>200</v>
      </c>
      <c r="E10" s="8"/>
      <c r="F10" s="8">
        <f t="shared" si="0"/>
        <v>0</v>
      </c>
    </row>
    <row r="11" spans="1:6" ht="15">
      <c r="A11" s="4" t="s">
        <v>11</v>
      </c>
      <c r="B11" s="4" t="s">
        <v>45</v>
      </c>
      <c r="C11" s="9" t="s">
        <v>6</v>
      </c>
      <c r="D11" s="9">
        <v>2000</v>
      </c>
      <c r="E11" s="8"/>
      <c r="F11" s="8">
        <f t="shared" si="0"/>
        <v>0</v>
      </c>
    </row>
    <row r="12" spans="1:6" ht="15">
      <c r="A12" s="4" t="s">
        <v>54</v>
      </c>
      <c r="B12" s="4" t="s">
        <v>55</v>
      </c>
      <c r="C12" s="9" t="s">
        <v>6</v>
      </c>
      <c r="D12" s="9">
        <v>20</v>
      </c>
      <c r="E12" s="8"/>
      <c r="F12" s="8">
        <f t="shared" si="0"/>
        <v>0</v>
      </c>
    </row>
    <row r="13" spans="1:6" ht="15">
      <c r="A13" s="4" t="s">
        <v>54</v>
      </c>
      <c r="B13" s="4" t="s">
        <v>86</v>
      </c>
      <c r="C13" s="9" t="s">
        <v>6</v>
      </c>
      <c r="D13" s="9">
        <v>200</v>
      </c>
      <c r="E13" s="8"/>
      <c r="F13" s="8">
        <f t="shared" si="0"/>
        <v>0</v>
      </c>
    </row>
    <row r="14" spans="1:6" ht="15">
      <c r="A14" s="4" t="s">
        <v>73</v>
      </c>
      <c r="B14" s="4" t="s">
        <v>74</v>
      </c>
      <c r="C14" s="9" t="s">
        <v>6</v>
      </c>
      <c r="D14" s="9">
        <v>30</v>
      </c>
      <c r="E14" s="8"/>
      <c r="F14" s="8">
        <f t="shared" si="0"/>
        <v>0</v>
      </c>
    </row>
    <row r="15" spans="1:6" ht="15">
      <c r="A15" s="4" t="s">
        <v>76</v>
      </c>
      <c r="B15" s="4" t="s">
        <v>75</v>
      </c>
      <c r="C15" s="9" t="s">
        <v>6</v>
      </c>
      <c r="D15" s="9">
        <v>30</v>
      </c>
      <c r="E15" s="8"/>
      <c r="F15" s="8">
        <f t="shared" si="0"/>
        <v>0</v>
      </c>
    </row>
    <row r="16" spans="1:6" ht="15">
      <c r="A16" s="4"/>
      <c r="B16" s="4" t="s">
        <v>72</v>
      </c>
      <c r="C16" s="9" t="s">
        <v>60</v>
      </c>
      <c r="D16" s="9">
        <v>200</v>
      </c>
      <c r="E16" s="8"/>
      <c r="F16" s="8">
        <f t="shared" si="0"/>
        <v>0</v>
      </c>
    </row>
    <row r="17" spans="1:6" ht="15">
      <c r="A17" s="4"/>
      <c r="B17" s="4" t="s">
        <v>70</v>
      </c>
      <c r="C17" s="9" t="s">
        <v>60</v>
      </c>
      <c r="D17" s="9">
        <v>1500</v>
      </c>
      <c r="E17" s="8"/>
      <c r="F17" s="8">
        <f t="shared" si="0"/>
        <v>0</v>
      </c>
    </row>
    <row r="18" spans="1:6" ht="15">
      <c r="A18" s="4"/>
      <c r="B18" s="4" t="s">
        <v>71</v>
      </c>
      <c r="C18" s="9" t="s">
        <v>60</v>
      </c>
      <c r="D18" s="9">
        <v>1000</v>
      </c>
      <c r="E18" s="8"/>
      <c r="F18" s="8">
        <f t="shared" si="0"/>
        <v>0</v>
      </c>
    </row>
    <row r="19" spans="1:6" ht="15">
      <c r="A19" s="4"/>
      <c r="B19" s="4" t="s">
        <v>15</v>
      </c>
      <c r="C19" s="9" t="s">
        <v>60</v>
      </c>
      <c r="D19" s="9">
        <v>200</v>
      </c>
      <c r="E19" s="8"/>
      <c r="F19" s="8">
        <f t="shared" si="0"/>
        <v>0</v>
      </c>
    </row>
    <row r="20" spans="1:6" ht="15">
      <c r="A20" s="4"/>
      <c r="B20" s="4" t="s">
        <v>16</v>
      </c>
      <c r="C20" s="9" t="s">
        <v>60</v>
      </c>
      <c r="D20" s="9">
        <v>300</v>
      </c>
      <c r="E20" s="8"/>
      <c r="F20" s="8">
        <f t="shared" si="0"/>
        <v>0</v>
      </c>
    </row>
    <row r="21" spans="1:6" ht="15">
      <c r="A21" s="4"/>
      <c r="B21" s="4" t="s">
        <v>17</v>
      </c>
      <c r="C21" s="9" t="s">
        <v>60</v>
      </c>
      <c r="D21" s="9">
        <v>600</v>
      </c>
      <c r="E21" s="8"/>
      <c r="F21" s="8">
        <f t="shared" si="0"/>
        <v>0</v>
      </c>
    </row>
    <row r="22" spans="1:6" ht="15">
      <c r="A22" s="4"/>
      <c r="B22" s="4" t="s">
        <v>18</v>
      </c>
      <c r="C22" s="9" t="s">
        <v>60</v>
      </c>
      <c r="D22" s="9">
        <v>100</v>
      </c>
      <c r="E22" s="8"/>
      <c r="F22" s="8">
        <f t="shared" si="0"/>
        <v>0</v>
      </c>
    </row>
    <row r="23" spans="1:6" ht="15">
      <c r="A23" s="4"/>
      <c r="B23" s="4" t="s">
        <v>19</v>
      </c>
      <c r="C23" s="9" t="s">
        <v>60</v>
      </c>
      <c r="D23" s="9">
        <v>300</v>
      </c>
      <c r="E23" s="8"/>
      <c r="F23" s="8">
        <f t="shared" si="0"/>
        <v>0</v>
      </c>
    </row>
    <row r="24" spans="1:6" ht="15">
      <c r="A24" s="4" t="s">
        <v>65</v>
      </c>
      <c r="B24" s="4" t="s">
        <v>80</v>
      </c>
      <c r="C24" s="9" t="s">
        <v>6</v>
      </c>
      <c r="D24" s="9">
        <v>20</v>
      </c>
      <c r="E24" s="8"/>
      <c r="F24" s="8">
        <f t="shared" si="0"/>
        <v>0</v>
      </c>
    </row>
    <row r="25" spans="1:6" ht="15">
      <c r="A25" s="4" t="s">
        <v>65</v>
      </c>
      <c r="B25" s="4" t="s">
        <v>63</v>
      </c>
      <c r="C25" s="9" t="s">
        <v>6</v>
      </c>
      <c r="D25" s="9">
        <v>10</v>
      </c>
      <c r="E25" s="8"/>
      <c r="F25" s="8">
        <f t="shared" si="0"/>
        <v>0</v>
      </c>
    </row>
    <row r="26" spans="1:6" ht="15">
      <c r="A26" s="4" t="s">
        <v>65</v>
      </c>
      <c r="B26" s="4" t="s">
        <v>61</v>
      </c>
      <c r="C26" s="9" t="s">
        <v>6</v>
      </c>
      <c r="D26" s="9">
        <v>10</v>
      </c>
      <c r="E26" s="8"/>
      <c r="F26" s="8">
        <f t="shared" si="0"/>
        <v>0</v>
      </c>
    </row>
    <row r="27" spans="1:6" ht="15">
      <c r="A27" s="4" t="s">
        <v>65</v>
      </c>
      <c r="B27" s="4" t="s">
        <v>62</v>
      </c>
      <c r="C27" s="9" t="s">
        <v>6</v>
      </c>
      <c r="D27" s="9">
        <v>10</v>
      </c>
      <c r="E27" s="8"/>
      <c r="F27" s="8">
        <f t="shared" si="0"/>
        <v>0</v>
      </c>
    </row>
    <row r="28" spans="1:6" ht="15">
      <c r="A28" s="4" t="s">
        <v>65</v>
      </c>
      <c r="B28" s="4" t="s">
        <v>64</v>
      </c>
      <c r="C28" s="9" t="s">
        <v>6</v>
      </c>
      <c r="D28" s="9">
        <v>10</v>
      </c>
      <c r="E28" s="8"/>
      <c r="F28" s="8">
        <f t="shared" si="0"/>
        <v>0</v>
      </c>
    </row>
    <row r="29" spans="1:6" ht="15">
      <c r="A29" s="4" t="s">
        <v>65</v>
      </c>
      <c r="B29" s="4" t="s">
        <v>66</v>
      </c>
      <c r="C29" s="9" t="s">
        <v>6</v>
      </c>
      <c r="D29" s="9">
        <v>10</v>
      </c>
      <c r="E29" s="8"/>
      <c r="F29" s="8">
        <f t="shared" si="0"/>
        <v>0</v>
      </c>
    </row>
    <row r="30" spans="1:6" ht="15">
      <c r="A30" s="4" t="s">
        <v>65</v>
      </c>
      <c r="B30" s="4" t="s">
        <v>67</v>
      </c>
      <c r="C30" s="9" t="s">
        <v>6</v>
      </c>
      <c r="D30" s="9">
        <v>100</v>
      </c>
      <c r="E30" s="8"/>
      <c r="F30" s="8">
        <f t="shared" si="0"/>
        <v>0</v>
      </c>
    </row>
    <row r="31" spans="1:6" ht="15">
      <c r="A31" s="4" t="s">
        <v>77</v>
      </c>
      <c r="B31" s="4" t="s">
        <v>78</v>
      </c>
      <c r="C31" s="9" t="s">
        <v>6</v>
      </c>
      <c r="D31" s="9">
        <v>5</v>
      </c>
      <c r="E31" s="8"/>
      <c r="F31" s="8">
        <f t="shared" si="0"/>
        <v>0</v>
      </c>
    </row>
    <row r="32" spans="1:6" ht="15">
      <c r="A32" s="4" t="s">
        <v>46</v>
      </c>
      <c r="B32" s="4" t="s">
        <v>20</v>
      </c>
      <c r="C32" s="9" t="s">
        <v>6</v>
      </c>
      <c r="D32" s="9">
        <v>200</v>
      </c>
      <c r="E32" s="8"/>
      <c r="F32" s="8">
        <f t="shared" si="0"/>
        <v>0</v>
      </c>
    </row>
    <row r="33" spans="1:6" ht="15">
      <c r="A33" s="4" t="s">
        <v>46</v>
      </c>
      <c r="B33" s="4" t="s">
        <v>21</v>
      </c>
      <c r="C33" s="9" t="s">
        <v>6</v>
      </c>
      <c r="D33" s="9">
        <v>200</v>
      </c>
      <c r="E33" s="8"/>
      <c r="F33" s="8">
        <f t="shared" si="0"/>
        <v>0</v>
      </c>
    </row>
    <row r="34" spans="1:6" ht="15">
      <c r="A34" s="4" t="s">
        <v>47</v>
      </c>
      <c r="B34" s="4" t="s">
        <v>22</v>
      </c>
      <c r="C34" s="9" t="s">
        <v>6</v>
      </c>
      <c r="D34" s="9">
        <v>10</v>
      </c>
      <c r="E34" s="8"/>
      <c r="F34" s="8">
        <f t="shared" si="0"/>
        <v>0</v>
      </c>
    </row>
    <row r="35" spans="1:6" ht="15">
      <c r="A35" s="4" t="s">
        <v>49</v>
      </c>
      <c r="B35" s="19" t="s">
        <v>81</v>
      </c>
      <c r="C35" s="9" t="s">
        <v>6</v>
      </c>
      <c r="D35" s="9">
        <v>20</v>
      </c>
      <c r="E35" s="8"/>
      <c r="F35" s="8">
        <f t="shared" si="0"/>
        <v>0</v>
      </c>
    </row>
    <row r="36" spans="1:6" ht="15">
      <c r="A36" s="4" t="s">
        <v>49</v>
      </c>
      <c r="B36" s="4" t="s">
        <v>23</v>
      </c>
      <c r="C36" s="9" t="s">
        <v>6</v>
      </c>
      <c r="D36" s="9">
        <v>30</v>
      </c>
      <c r="E36" s="8"/>
      <c r="F36" s="8">
        <f t="shared" si="0"/>
        <v>0</v>
      </c>
    </row>
    <row r="37" spans="1:6" ht="15">
      <c r="A37" s="4" t="s">
        <v>49</v>
      </c>
      <c r="B37" s="4" t="s">
        <v>69</v>
      </c>
      <c r="C37" s="9" t="s">
        <v>6</v>
      </c>
      <c r="D37" s="9">
        <v>10</v>
      </c>
      <c r="E37" s="8"/>
      <c r="F37" s="8">
        <f t="shared" si="0"/>
        <v>0</v>
      </c>
    </row>
    <row r="38" spans="1:6" ht="15">
      <c r="A38" s="4" t="s">
        <v>49</v>
      </c>
      <c r="B38" s="4" t="s">
        <v>68</v>
      </c>
      <c r="C38" s="9" t="s">
        <v>6</v>
      </c>
      <c r="D38" s="9">
        <v>10</v>
      </c>
      <c r="E38" s="8"/>
      <c r="F38" s="8">
        <f t="shared" si="0"/>
        <v>0</v>
      </c>
    </row>
    <row r="39" spans="1:6" ht="15">
      <c r="A39" s="4" t="s">
        <v>48</v>
      </c>
      <c r="B39" s="4" t="s">
        <v>34</v>
      </c>
      <c r="C39" s="9" t="s">
        <v>6</v>
      </c>
      <c r="D39" s="9">
        <v>10</v>
      </c>
      <c r="E39" s="8"/>
      <c r="F39" s="8">
        <f t="shared" si="0"/>
        <v>0</v>
      </c>
    </row>
    <row r="40" spans="1:6" ht="15">
      <c r="A40" s="4" t="s">
        <v>48</v>
      </c>
      <c r="B40" s="4" t="s">
        <v>35</v>
      </c>
      <c r="C40" s="9" t="s">
        <v>6</v>
      </c>
      <c r="D40" s="9">
        <v>20</v>
      </c>
      <c r="E40" s="8"/>
      <c r="F40" s="8">
        <f t="shared" si="0"/>
        <v>0</v>
      </c>
    </row>
    <row r="41" spans="1:6" ht="15">
      <c r="A41" s="4" t="s">
        <v>48</v>
      </c>
      <c r="B41" s="4" t="s">
        <v>36</v>
      </c>
      <c r="C41" s="9" t="s">
        <v>6</v>
      </c>
      <c r="D41" s="9">
        <v>30</v>
      </c>
      <c r="E41" s="8"/>
      <c r="F41" s="8">
        <f t="shared" si="0"/>
        <v>0</v>
      </c>
    </row>
    <row r="42" spans="1:6" ht="15">
      <c r="A42" s="4" t="s">
        <v>48</v>
      </c>
      <c r="B42" s="4" t="s">
        <v>79</v>
      </c>
      <c r="C42" s="9" t="s">
        <v>6</v>
      </c>
      <c r="D42" s="9">
        <v>10</v>
      </c>
      <c r="E42" s="8"/>
      <c r="F42" s="8">
        <f t="shared" si="0"/>
        <v>0</v>
      </c>
    </row>
    <row r="43" spans="1:6" ht="15">
      <c r="A43" s="4" t="s">
        <v>82</v>
      </c>
      <c r="B43" s="19" t="s">
        <v>83</v>
      </c>
      <c r="C43" s="9" t="s">
        <v>6</v>
      </c>
      <c r="D43" s="9">
        <v>15</v>
      </c>
      <c r="E43" s="8"/>
      <c r="F43" s="8">
        <f t="shared" si="0"/>
        <v>0</v>
      </c>
    </row>
    <row r="44" spans="1:6" ht="15">
      <c r="A44" s="4" t="s">
        <v>50</v>
      </c>
      <c r="B44" s="4" t="s">
        <v>41</v>
      </c>
      <c r="C44" s="9" t="s">
        <v>6</v>
      </c>
      <c r="D44" s="9">
        <v>50</v>
      </c>
      <c r="E44" s="8"/>
      <c r="F44" s="8">
        <f t="shared" si="0"/>
        <v>0</v>
      </c>
    </row>
    <row r="45" spans="1:6" ht="15" customHeight="1">
      <c r="A45" s="4" t="s">
        <v>51</v>
      </c>
      <c r="B45" s="4" t="s">
        <v>42</v>
      </c>
      <c r="C45" s="9" t="s">
        <v>6</v>
      </c>
      <c r="D45" s="9">
        <v>500</v>
      </c>
      <c r="E45" s="8"/>
      <c r="F45" s="8">
        <f t="shared" si="0"/>
        <v>0</v>
      </c>
    </row>
    <row r="46" spans="1:6" ht="15">
      <c r="A46" s="4" t="s">
        <v>52</v>
      </c>
      <c r="B46" s="4" t="s">
        <v>24</v>
      </c>
      <c r="C46" s="9" t="s">
        <v>6</v>
      </c>
      <c r="D46" s="9">
        <v>1000</v>
      </c>
      <c r="E46" s="8"/>
      <c r="F46" s="8">
        <f t="shared" si="0"/>
        <v>0</v>
      </c>
    </row>
    <row r="47" spans="1:6" ht="15">
      <c r="A47" s="4" t="s">
        <v>52</v>
      </c>
      <c r="B47" s="4" t="s">
        <v>25</v>
      </c>
      <c r="C47" s="9" t="s">
        <v>6</v>
      </c>
      <c r="D47" s="9">
        <v>500</v>
      </c>
      <c r="E47" s="8"/>
      <c r="F47" s="8">
        <f t="shared" si="0"/>
        <v>0</v>
      </c>
    </row>
    <row r="48" spans="1:6" ht="15">
      <c r="A48" s="4" t="s">
        <v>52</v>
      </c>
      <c r="B48" s="4" t="s">
        <v>26</v>
      </c>
      <c r="C48" s="9" t="s">
        <v>6</v>
      </c>
      <c r="D48" s="9">
        <v>500</v>
      </c>
      <c r="E48" s="8"/>
      <c r="F48" s="8">
        <f t="shared" si="0"/>
        <v>0</v>
      </c>
    </row>
    <row r="49" spans="1:6" ht="15">
      <c r="A49" s="4" t="s">
        <v>52</v>
      </c>
      <c r="B49" s="4" t="s">
        <v>27</v>
      </c>
      <c r="C49" s="9" t="s">
        <v>6</v>
      </c>
      <c r="D49" s="9">
        <v>1000</v>
      </c>
      <c r="E49" s="8"/>
      <c r="F49" s="8">
        <f t="shared" si="0"/>
        <v>0</v>
      </c>
    </row>
    <row r="50" spans="1:6" ht="15">
      <c r="A50" s="4" t="s">
        <v>52</v>
      </c>
      <c r="B50" s="4" t="s">
        <v>39</v>
      </c>
      <c r="C50" s="9" t="s">
        <v>6</v>
      </c>
      <c r="D50" s="9">
        <v>50</v>
      </c>
      <c r="E50" s="8"/>
      <c r="F50" s="8">
        <f t="shared" si="0"/>
        <v>0</v>
      </c>
    </row>
    <row r="51" spans="1:6" ht="15">
      <c r="A51" s="4" t="s">
        <v>52</v>
      </c>
      <c r="B51" s="4" t="s">
        <v>40</v>
      </c>
      <c r="C51" s="9" t="s">
        <v>6</v>
      </c>
      <c r="D51" s="9">
        <v>50</v>
      </c>
      <c r="E51" s="8"/>
      <c r="F51" s="8">
        <f t="shared" si="0"/>
        <v>0</v>
      </c>
    </row>
    <row r="52" spans="1:6" ht="15">
      <c r="A52" s="4" t="s">
        <v>52</v>
      </c>
      <c r="B52" s="4" t="s">
        <v>28</v>
      </c>
      <c r="C52" s="9" t="s">
        <v>6</v>
      </c>
      <c r="D52" s="9">
        <v>50</v>
      </c>
      <c r="E52" s="8"/>
      <c r="F52" s="8">
        <f t="shared" si="0"/>
        <v>0</v>
      </c>
    </row>
    <row r="53" spans="1:6" ht="15">
      <c r="A53" s="4" t="s">
        <v>52</v>
      </c>
      <c r="B53" s="4" t="s">
        <v>29</v>
      </c>
      <c r="C53" s="9" t="s">
        <v>6</v>
      </c>
      <c r="D53" s="9">
        <v>100</v>
      </c>
      <c r="E53" s="8"/>
      <c r="F53" s="8">
        <f t="shared" si="0"/>
        <v>0</v>
      </c>
    </row>
    <row r="54" spans="1:6" ht="15">
      <c r="A54" s="4" t="s">
        <v>52</v>
      </c>
      <c r="B54" s="4" t="s">
        <v>30</v>
      </c>
      <c r="C54" s="9" t="s">
        <v>6</v>
      </c>
      <c r="D54" s="9">
        <v>100</v>
      </c>
      <c r="E54" s="8"/>
      <c r="F54" s="8">
        <f t="shared" si="0"/>
        <v>0</v>
      </c>
    </row>
    <row r="55" spans="1:6" ht="15">
      <c r="A55" s="4" t="s">
        <v>52</v>
      </c>
      <c r="B55" s="4" t="s">
        <v>31</v>
      </c>
      <c r="C55" s="9" t="s">
        <v>6</v>
      </c>
      <c r="D55" s="5">
        <v>100</v>
      </c>
      <c r="E55" s="8"/>
      <c r="F55" s="8">
        <f aca="true" t="shared" si="1" ref="F55:F71">D55*E55</f>
        <v>0</v>
      </c>
    </row>
    <row r="56" spans="1:6" ht="15">
      <c r="A56" s="4" t="s">
        <v>57</v>
      </c>
      <c r="B56" s="4" t="s">
        <v>56</v>
      </c>
      <c r="C56" s="9" t="s">
        <v>6</v>
      </c>
      <c r="D56" s="5">
        <v>20</v>
      </c>
      <c r="E56" s="8"/>
      <c r="F56" s="8">
        <f t="shared" si="1"/>
        <v>0</v>
      </c>
    </row>
    <row r="57" spans="1:6" ht="15">
      <c r="A57" s="4" t="s">
        <v>59</v>
      </c>
      <c r="B57" s="4" t="s">
        <v>58</v>
      </c>
      <c r="C57" s="9" t="s">
        <v>60</v>
      </c>
      <c r="D57" s="5">
        <v>90</v>
      </c>
      <c r="E57" s="8"/>
      <c r="F57" s="8">
        <f t="shared" si="1"/>
        <v>0</v>
      </c>
    </row>
    <row r="58" spans="1:6" ht="15">
      <c r="A58" s="4" t="s">
        <v>84</v>
      </c>
      <c r="B58" s="19" t="s">
        <v>85</v>
      </c>
      <c r="C58" s="9" t="s">
        <v>6</v>
      </c>
      <c r="D58" s="5">
        <v>200</v>
      </c>
      <c r="E58" s="8"/>
      <c r="F58" s="8">
        <f t="shared" si="1"/>
        <v>0</v>
      </c>
    </row>
    <row r="59" spans="1:6" ht="15">
      <c r="A59" s="3"/>
      <c r="B59" s="4" t="s">
        <v>32</v>
      </c>
      <c r="C59" s="9" t="s">
        <v>6</v>
      </c>
      <c r="D59" s="5">
        <v>50</v>
      </c>
      <c r="E59" s="8"/>
      <c r="F59" s="8">
        <f t="shared" si="1"/>
        <v>0</v>
      </c>
    </row>
    <row r="60" spans="1:6" ht="15">
      <c r="A60" s="3"/>
      <c r="B60" s="4" t="s">
        <v>33</v>
      </c>
      <c r="C60" s="9" t="s">
        <v>6</v>
      </c>
      <c r="D60" s="5">
        <v>50</v>
      </c>
      <c r="E60" s="8"/>
      <c r="F60" s="8">
        <f t="shared" si="1"/>
        <v>0</v>
      </c>
    </row>
    <row r="61" spans="1:6" ht="15" customHeight="1">
      <c r="A61" s="3"/>
      <c r="B61" s="4" t="s">
        <v>37</v>
      </c>
      <c r="C61" s="9" t="s">
        <v>6</v>
      </c>
      <c r="D61" s="5">
        <v>150</v>
      </c>
      <c r="E61" s="8"/>
      <c r="F61" s="8">
        <f t="shared" si="1"/>
        <v>0</v>
      </c>
    </row>
    <row r="62" spans="1:6" ht="15" customHeight="1">
      <c r="A62" s="3"/>
      <c r="B62" s="4" t="s">
        <v>38</v>
      </c>
      <c r="C62" s="9" t="s">
        <v>6</v>
      </c>
      <c r="D62" s="5">
        <v>100</v>
      </c>
      <c r="E62" s="8"/>
      <c r="F62" s="8">
        <f t="shared" si="1"/>
        <v>0</v>
      </c>
    </row>
    <row r="63" spans="1:6" ht="15">
      <c r="A63" s="3" t="s">
        <v>87</v>
      </c>
      <c r="B63" s="4" t="s">
        <v>88</v>
      </c>
      <c r="C63" s="9" t="s">
        <v>6</v>
      </c>
      <c r="D63" s="5">
        <v>5</v>
      </c>
      <c r="E63" s="8"/>
      <c r="F63" s="8">
        <f t="shared" si="1"/>
        <v>0</v>
      </c>
    </row>
    <row r="64" spans="1:6" ht="15">
      <c r="A64" s="3" t="s">
        <v>87</v>
      </c>
      <c r="B64" s="4" t="s">
        <v>89</v>
      </c>
      <c r="C64" s="9" t="s">
        <v>6</v>
      </c>
      <c r="D64" s="5">
        <v>5</v>
      </c>
      <c r="E64" s="8"/>
      <c r="F64" s="8">
        <f t="shared" si="1"/>
        <v>0</v>
      </c>
    </row>
    <row r="65" spans="1:6" ht="15">
      <c r="A65" s="3" t="s">
        <v>87</v>
      </c>
      <c r="B65" s="4" t="s">
        <v>90</v>
      </c>
      <c r="C65" s="9" t="s">
        <v>6</v>
      </c>
      <c r="D65" s="5">
        <v>10</v>
      </c>
      <c r="E65" s="8"/>
      <c r="F65" s="8">
        <f t="shared" si="1"/>
        <v>0</v>
      </c>
    </row>
    <row r="66" spans="1:6" ht="15">
      <c r="A66" s="3" t="s">
        <v>87</v>
      </c>
      <c r="B66" s="4" t="s">
        <v>91</v>
      </c>
      <c r="C66" s="9" t="s">
        <v>6</v>
      </c>
      <c r="D66" s="5">
        <v>10</v>
      </c>
      <c r="E66" s="8"/>
      <c r="F66" s="8">
        <f t="shared" si="1"/>
        <v>0</v>
      </c>
    </row>
    <row r="67" spans="1:6" ht="15">
      <c r="A67" s="3" t="s">
        <v>87</v>
      </c>
      <c r="B67" s="4" t="s">
        <v>92</v>
      </c>
      <c r="C67" s="9" t="s">
        <v>6</v>
      </c>
      <c r="D67" s="5">
        <v>5</v>
      </c>
      <c r="E67" s="8"/>
      <c r="F67" s="8">
        <f t="shared" si="1"/>
        <v>0</v>
      </c>
    </row>
    <row r="68" spans="1:6" ht="14.25" customHeight="1">
      <c r="A68" s="3" t="s">
        <v>93</v>
      </c>
      <c r="B68" s="4" t="s">
        <v>94</v>
      </c>
      <c r="C68" s="9" t="s">
        <v>6</v>
      </c>
      <c r="D68" s="5">
        <v>10</v>
      </c>
      <c r="E68" s="8"/>
      <c r="F68" s="8">
        <f t="shared" si="1"/>
        <v>0</v>
      </c>
    </row>
    <row r="69" spans="1:6" ht="15">
      <c r="A69" s="3" t="s">
        <v>95</v>
      </c>
      <c r="B69" s="4" t="s">
        <v>96</v>
      </c>
      <c r="C69" s="9" t="s">
        <v>6</v>
      </c>
      <c r="D69" s="5">
        <v>2</v>
      </c>
      <c r="E69" s="8"/>
      <c r="F69" s="8">
        <f t="shared" si="1"/>
        <v>0</v>
      </c>
    </row>
    <row r="70" spans="1:6" ht="15">
      <c r="A70" s="3" t="s">
        <v>95</v>
      </c>
      <c r="B70" s="4" t="s">
        <v>97</v>
      </c>
      <c r="C70" s="9" t="s">
        <v>6</v>
      </c>
      <c r="D70" s="5">
        <v>2</v>
      </c>
      <c r="E70" s="8"/>
      <c r="F70" s="8">
        <f t="shared" si="1"/>
        <v>0</v>
      </c>
    </row>
    <row r="71" spans="1:6" ht="15">
      <c r="A71" s="3" t="s">
        <v>95</v>
      </c>
      <c r="B71" s="4" t="s">
        <v>98</v>
      </c>
      <c r="C71" s="9" t="s">
        <v>6</v>
      </c>
      <c r="D71" s="5">
        <v>2</v>
      </c>
      <c r="E71" s="8"/>
      <c r="F71" s="8">
        <f t="shared" si="1"/>
        <v>0</v>
      </c>
    </row>
    <row r="72" spans="1:6" s="11" customFormat="1" ht="27" customHeight="1">
      <c r="A72" s="21" t="s">
        <v>7</v>
      </c>
      <c r="B72" s="21"/>
      <c r="C72" s="21"/>
      <c r="D72" s="21"/>
      <c r="E72" s="21"/>
      <c r="F72" s="12">
        <f>SUM(F5:F71)</f>
        <v>0</v>
      </c>
    </row>
    <row r="73" spans="1:6" ht="28.5" customHeight="1">
      <c r="A73" s="23" t="s">
        <v>99</v>
      </c>
      <c r="B73" s="23"/>
      <c r="C73" s="23"/>
      <c r="D73" s="23"/>
      <c r="E73" s="23"/>
      <c r="F73" s="23"/>
    </row>
    <row r="75" spans="1:3" s="16" customFormat="1" ht="15">
      <c r="A75" s="15" t="s">
        <v>9</v>
      </c>
      <c r="C75" s="17"/>
    </row>
    <row r="76" spans="1:3" s="16" customFormat="1" ht="15">
      <c r="A76" s="18"/>
      <c r="C76" s="17"/>
    </row>
    <row r="77" spans="1:3" s="16" customFormat="1" ht="15">
      <c r="A77" s="15" t="s">
        <v>100</v>
      </c>
      <c r="C77" s="17"/>
    </row>
  </sheetData>
  <mergeCells count="3">
    <mergeCell ref="A72:E72"/>
    <mergeCell ref="A1:E1"/>
    <mergeCell ref="A73:F73"/>
  </mergeCells>
  <printOptions horizontalCentered="1"/>
  <pageMargins left="0.31496062992125984" right="0.31496062992125984" top="0.3937007874015748" bottom="0.5905511811023623" header="0.31496062992125984" footer="0.31496062992125984"/>
  <pageSetup horizontalDpi="600" verticalDpi="600" orientation="portrait" paperSize="9" scale="75" r:id="rId1"/>
  <headerFooter>
    <oddFooter>&amp;C&amp;10&amp;P/&amp;N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piak</dc:creator>
  <cp:keywords/>
  <dc:description/>
  <cp:lastModifiedBy>pytlikova</cp:lastModifiedBy>
  <cp:lastPrinted>2015-11-06T13:06:34Z</cp:lastPrinted>
  <dcterms:created xsi:type="dcterms:W3CDTF">2014-10-16T13:10:20Z</dcterms:created>
  <dcterms:modified xsi:type="dcterms:W3CDTF">2015-11-06T16:23:22Z</dcterms:modified>
  <cp:category/>
  <cp:version/>
  <cp:contentType/>
  <cp:contentStatus/>
</cp:coreProperties>
</file>