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Pokyny" sheetId="7" r:id="rId1"/>
    <sheet name="technika AV záznam" sheetId="6" r:id="rId2"/>
  </sheets>
  <definedNames/>
  <calcPr calcId="152511"/>
</workbook>
</file>

<file path=xl/sharedStrings.xml><?xml version="1.0" encoding="utf-8"?>
<sst xmlns="http://schemas.openxmlformats.org/spreadsheetml/2006/main" count="96" uniqueCount="61">
  <si>
    <t>Příloha č. 1 - technická specifikace</t>
  </si>
  <si>
    <t>Pokyny pro vyplnění:</t>
  </si>
  <si>
    <t>1. Všechna pole s šedým pozadím musejí být vyplněna.</t>
  </si>
  <si>
    <t>2. Uchazeč vyplní „Přesné typové označení nabízeného zařízení“.</t>
  </si>
  <si>
    <t xml:space="preserve">3. Ve sloupci „Požadované zařízení“ je uvedeno zařízení nebo jeho parametry, které musí splňovat. Ve sloupci „Splnění požadavku“ potvrdí uchazeč, zda jím nabízené zařízení splňuje požadovek minimálně zápisem „Ano“. </t>
  </si>
  <si>
    <t>4. Ve sloupci „Technické parametry nabízeného řešení“ uchazeč vyplní jednotlivé řádky podle informací ve sloupci „Pokyny pro uvedení technických parametrů“.</t>
  </si>
  <si>
    <t>5. Ve sloupci "Jednotková cena" vyplní uchazeč cenu za jednu měrnou jednotku.</t>
  </si>
  <si>
    <t xml:space="preserve">6. Ve sloupci "Celková cena" vyplní uchazeč cenu za požadovaný počet měrných jednotek. </t>
  </si>
  <si>
    <t xml:space="preserve">Technická specifikace a položkový rozpočet - příloha smlouvy Technika pro pořizování AV záznamu </t>
  </si>
  <si>
    <t>Položka číslo</t>
  </si>
  <si>
    <t>Popis položky</t>
  </si>
  <si>
    <t>Požadované zařízení</t>
  </si>
  <si>
    <t>Splnění požadavku
(ANO/NE)</t>
  </si>
  <si>
    <t>Pokyny pro uvedení technických parametrů</t>
  </si>
  <si>
    <t>Technické parametry nabízeného plnění - vyplňte podle pokynů ve sloupci "Pokyny pro uvedení technických parametrů"</t>
  </si>
  <si>
    <t>Počet měrných jednotek</t>
  </si>
  <si>
    <t>Měrná jednotka</t>
  </si>
  <si>
    <t>Jednotková cena [Kč]</t>
  </si>
  <si>
    <t>Celková cena [Kč]</t>
  </si>
  <si>
    <t>ks</t>
  </si>
  <si>
    <t>Celkem Kč bez DPH</t>
  </si>
  <si>
    <r>
      <t>Uveďte název a přesné typové označení nabízeného plnění. </t>
    </r>
    <r>
      <rPr>
        <b/>
        <i/>
        <sz val="11"/>
        <rFont val="Calibri"/>
        <family val="2"/>
        <scheme val="minor"/>
      </rPr>
      <t>K nabídce přiložte technický list zařízení nebo uveďte přesný odkaz na webové stránky, na kterých je technický list zařízení dostupný.</t>
    </r>
  </si>
  <si>
    <t>SW pro ukládání a střih videa</t>
  </si>
  <si>
    <t>SW Livestream Studio – poslední dostupná verze pro OS Microsoft Windows 7 nebo vyšší</t>
  </si>
  <si>
    <t>Instalační kamera studiová</t>
  </si>
  <si>
    <t xml:space="preserve">Instalační PTZ kamera s rozlišením alespoň 4K (3840 x 2160 při snímkové frekvenci 25p); 4K signál dostupný na konektoru HDMI; funkce 4K IP streaming; záznam 4K materiálu na SD karty; genlock, stabilizátor obrazu, dálkové přepínání ND filtrů, alespoň 20x zoom, velikost čipu alespoň 1/2,3” MOS, napájení PoE+; podporuje režim USB-Video; podporuje rozhraní IP, RS-422 a RS-232C; integrovaný webový server; možnost přímého nastavení barevné teploty, gama korekce, či nastavení barevných úrovní; 3G-SDI výstup; 3,5mm jack audio IN; motorová hlava umožňuje otočení alespoň ±175°, náklon -30° – 90°; </t>
  </si>
  <si>
    <t>Ovládací panel k instalačním kamerám</t>
  </si>
  <si>
    <t>Ovladač kompatibilní s dodanou PTZ kamerou, obsahuje joystick pro ovládání pan/tilt, kolébkový oladač pro nastavení zoomu; umožňuje ovládat alespoň 5 kamer najednou pomocí seriového propojení; umožňuje plnou kontrolu dodaných kamer.</t>
  </si>
  <si>
    <t>Ruční HD kamera + objektiv</t>
  </si>
  <si>
    <t>Kamera s rozlišením minimálně HD, s možností upgrade na 4K; čip o velikosti minimálně 1" s rozlišením alespoň 20 Mpx; objektiv se světelností min. od F2,4, zoom alespoň 12×, na objektivu je umístěn přepínač filtrů; režim paralelního záznamu na dvě paměťové karty, WiFi, náhledový LCD panel, hledáček; výstupy: 3G-HD-SDI, HDMI out, microUSB, sluchátka, mikrofon; odnímatelné madlo s mikrofonními vstupy XLR; paměťová karta od výrobce kamery o kapacitě minimálně 64 GB, přenosová rychlost alespoň 94 MB/s; součáastí dodávky je SW update, který umožní záznam v rozlišení 4K.</t>
  </si>
  <si>
    <t>Sada kabeláže</t>
  </si>
  <si>
    <t>- 3× aktivní kabel HDMI, rozlišení alespoň: Ultra HD_4K@50/60Hz, délka min. 25 m;
- 1× kabel HDMI vedený po optickém vlákně, verze HDMI alespoň 1.4, délka min. 50 m</t>
  </si>
  <si>
    <t>Čtecí zařízení</t>
  </si>
  <si>
    <t>Čtecí zařízení pro použití s iPady a tablety s OS Android. Součástí dodávky je transportní brašna.</t>
  </si>
  <si>
    <t>Stativ</t>
  </si>
  <si>
    <t>Dvousekční stativ s výsuvným středovým sloupkem pro použití ve studiu; horní sekce nohou je dvojitá; nosnost alespoň 12kg; maximální výška s vytaženým středovým sloupkem 127 cm (tolerance 5cm); Výsuv středového sloupku probíhá pomocí kliky; maximání výška bez vytaženého sloupku 179cm (tolerance 5cm)</t>
  </si>
  <si>
    <t>Videohlava</t>
  </si>
  <si>
    <t>Fluidní systém pro jemné ovládání videohlavy; instalace na stativ: 3/8" závit; maximání zatížení alespoň 7 kg; rychloupínací destička obsahuje 1/4'' a 3/8'' šrouby; možnost nastavení odporu alespoň do 4 kg; nivelační bublina; hmotnost hlavy max. 1,6 kg; pracovní výška hlavy nepřekročí 13 cm.</t>
  </si>
  <si>
    <t>Kolečka pro stativ</t>
  </si>
  <si>
    <t>Kolečková základna kompatibilní s dodaným stativem, možnost aretace jedním pedálem</t>
  </si>
  <si>
    <t>Stativ pro instalační kamery</t>
  </si>
  <si>
    <t>2-sekční video stativ; max. výška s vytaženým středovým sloupem alespoň 173 cm; nosnost alespoň 18 kg; obsahuje vodováhu; hmotnost alespoň 5 kg, maximálně 7 kg</t>
  </si>
  <si>
    <t>Sada dou mikrofonů: 1× všesměrový mikrofon, 1× kardiodní mikrofon; frekvenční rozsah min. 30 Hz – 18 kHz; konektor: XLR;  fantomové napájení 48 V; délka kabelu alespoň 1,8 m.</t>
  </si>
  <si>
    <t>Audio záznamník</t>
  </si>
  <si>
    <t>Multistopý rekordér; možnost nahrávání 8 stop; přehrávání 16 stop; 8 kombinovaných XLR/TRS vstupů; phantomové napájení; stereo RCA výstup, nahrávání na SD karty.</t>
  </si>
  <si>
    <t>Studiovy mikrofon s POP filtrem</t>
  </si>
  <si>
    <t>Kondenzátorový velkokapacitní studiový mikrofon; kapsle s interním odpružením; odpružený pavouk SMR vč. pop filtru; vlastní hluk elektroniky mikrofonu max. 4,5 dB; max. SPL 132 dB nebo více; frekvenční rozsah min. 20 Hz – 20 kHz.</t>
  </si>
  <si>
    <t>Audio procesor</t>
  </si>
  <si>
    <t>Dynamický audio procesor, 2 kanály, 2 nezávislé kompresor/limitery a gate; dynamický rozsah alespoň 125 dB;  umožňuje nastavení: threshold, ratio, attack, release, level pro každý kanál, Peak/RMS mód, Hard Knee/Soft Knee charakteristiku; 2 vstupy a výstupy (1/4" TRS jack, přepínatelné citlivosti), 2 sidechain (1/4" TRS jack), rozměr: 1U.</t>
  </si>
  <si>
    <t xml:space="preserve">Zářivkové světlo 2x55W </t>
  </si>
  <si>
    <t>Zářivkové studiové světlo; obsahuje kompatibilní el. předřadník a min. 2 trubice o výkonu minimálně 55 W s barevnou teplotou 5600 K určené pro studiové použití; stabilní barevná teplota; černé provedení, obsahuje klapky.</t>
  </si>
  <si>
    <t>Zářivkové světlo 6x55W</t>
  </si>
  <si>
    <t>Zářivkové studiové světlo; obsahuje kompatibilní el. předřadník a min. 6 trubic o výkonu minimálně 55 W s barevnou teplotou 5600 K určených pro studiové použití; stabilní barevná teplota; černé provedení, obsahuje klapky.</t>
  </si>
  <si>
    <t>LED FRESNELS 1x60 W</t>
  </si>
  <si>
    <t>Světlo LED s čočkou Fresnel a s výkonovou LED min. 60 W; barevná teplota 5600 K; napájení ze sítě, konektory pro připojení baterie, DMX IN, DMX OUT; zabudovaný ovladač pro manuální regulaci intenzity světla; bezhlučný provoz.</t>
  </si>
  <si>
    <t>DMX spínač 4ch</t>
  </si>
  <si>
    <t>4kanálový DMX spínač vybavený alespoň 17 integrovanými programy.</t>
  </si>
  <si>
    <t>ovladač DMX</t>
  </si>
  <si>
    <t>DMX ovládací pult; alespoň 2×12 tahových potenciometrů; minimálně 4600 scén; alespoň 48 programů; MIDI; stejný výrobce jako pro DMX spínač 4ch.</t>
  </si>
  <si>
    <t>kpl</t>
  </si>
  <si>
    <t>Sada mikrofonů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</si>
</sst>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\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/>
      <right/>
      <top style="double"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 style="double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40">
    <xf numFmtId="0" fontId="0" fillId="0" borderId="0" xfId="0"/>
    <xf numFmtId="0" fontId="0" fillId="0" borderId="0" xfId="20">
      <alignment/>
      <protection/>
    </xf>
    <xf numFmtId="0" fontId="0" fillId="0" borderId="0" xfId="20" applyAlignment="1">
      <alignment horizontal="center"/>
      <protection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0" fillId="0" borderId="0" xfId="20" applyFont="1">
      <alignment/>
      <protection/>
    </xf>
    <xf numFmtId="0" fontId="0" fillId="0" borderId="1" xfId="20" applyFont="1" applyBorder="1">
      <alignment/>
      <protection/>
    </xf>
    <xf numFmtId="0" fontId="0" fillId="0" borderId="1" xfId="20" applyFont="1" applyBorder="1" applyAlignment="1">
      <alignment horizontal="center"/>
      <protection/>
    </xf>
    <xf numFmtId="0" fontId="0" fillId="0" borderId="2" xfId="20" applyFont="1" applyBorder="1">
      <alignment/>
      <protection/>
    </xf>
    <xf numFmtId="0" fontId="0" fillId="0" borderId="2" xfId="20" applyFont="1" applyBorder="1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0" fillId="0" borderId="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" xfId="20" applyFont="1" applyBorder="1">
      <alignment/>
      <protection/>
    </xf>
    <xf numFmtId="0" fontId="2" fillId="0" borderId="6" xfId="20" applyFont="1" applyBorder="1">
      <alignment/>
      <protection/>
    </xf>
    <xf numFmtId="164" fontId="3" fillId="2" borderId="7" xfId="21" applyNumberFormat="1" applyFont="1" applyFill="1" applyBorder="1" applyAlignment="1">
      <alignment horizontal="left" vertical="top" wrapText="1"/>
      <protection/>
    </xf>
    <xf numFmtId="164" fontId="3" fillId="2" borderId="8" xfId="21" applyNumberFormat="1" applyFont="1" applyFill="1" applyBorder="1" applyAlignment="1">
      <alignment horizontal="left" vertical="top" wrapText="1"/>
      <protection/>
    </xf>
    <xf numFmtId="164" fontId="7" fillId="2" borderId="7" xfId="21" applyNumberFormat="1" applyFont="1" applyFill="1" applyBorder="1" applyAlignment="1">
      <alignment horizontal="left" vertical="top" wrapText="1"/>
      <protection/>
    </xf>
    <xf numFmtId="164" fontId="7" fillId="2" borderId="8" xfId="21" applyNumberFormat="1" applyFont="1" applyFill="1" applyBorder="1" applyAlignment="1">
      <alignment horizontal="left" vertical="top" wrapText="1"/>
      <protection/>
    </xf>
    <xf numFmtId="0" fontId="0" fillId="2" borderId="9" xfId="20" applyFont="1" applyFill="1" applyBorder="1" applyAlignment="1">
      <alignment horizontal="center" vertical="top"/>
      <protection/>
    </xf>
    <xf numFmtId="0" fontId="0" fillId="2" borderId="8" xfId="20" applyFont="1" applyFill="1" applyBorder="1" applyAlignment="1">
      <alignment horizontal="center" vertical="top"/>
      <protection/>
    </xf>
    <xf numFmtId="0" fontId="2" fillId="0" borderId="10" xfId="20" applyFont="1" applyBorder="1" applyAlignment="1">
      <alignment/>
      <protection/>
    </xf>
    <xf numFmtId="0" fontId="2" fillId="0" borderId="1" xfId="20" applyFont="1" applyBorder="1" applyAlignment="1">
      <alignment/>
      <protection/>
    </xf>
    <xf numFmtId="0" fontId="2" fillId="0" borderId="1" xfId="20" applyFont="1" applyBorder="1">
      <alignment/>
      <protection/>
    </xf>
    <xf numFmtId="0" fontId="0" fillId="3" borderId="11" xfId="20" applyFont="1" applyFill="1" applyBorder="1" applyAlignment="1">
      <alignment horizontal="center" vertical="center" wrapText="1"/>
      <protection/>
    </xf>
    <xf numFmtId="0" fontId="0" fillId="3" borderId="9" xfId="20" applyFont="1" applyFill="1" applyBorder="1" applyAlignment="1">
      <alignment horizontal="center" vertical="top"/>
      <protection/>
    </xf>
    <xf numFmtId="0" fontId="0" fillId="3" borderId="8" xfId="20" applyFont="1" applyFill="1" applyBorder="1" applyAlignment="1">
      <alignment horizontal="center" vertical="top"/>
      <protection/>
    </xf>
    <xf numFmtId="0" fontId="0" fillId="3" borderId="9" xfId="20" applyFont="1" applyFill="1" applyBorder="1" applyAlignment="1">
      <alignment horizontal="center" vertical="center" wrapText="1"/>
      <protection/>
    </xf>
    <xf numFmtId="0" fontId="3" fillId="2" borderId="9" xfId="20" applyFont="1" applyFill="1" applyBorder="1" applyAlignment="1">
      <alignment horizontal="left" vertical="top" wrapText="1"/>
      <protection/>
    </xf>
    <xf numFmtId="0" fontId="3" fillId="2" borderId="8" xfId="20" applyFont="1" applyFill="1" applyBorder="1" applyAlignment="1">
      <alignment horizontal="left" vertical="top" wrapText="1"/>
      <protection/>
    </xf>
    <xf numFmtId="0" fontId="0" fillId="2" borderId="9" xfId="20" applyFont="1" applyFill="1" applyBorder="1" applyAlignment="1">
      <alignment horizontal="center" vertical="top"/>
      <protection/>
    </xf>
    <xf numFmtId="4" fontId="2" fillId="0" borderId="12" xfId="20" applyNumberFormat="1" applyFont="1" applyBorder="1">
      <alignment/>
      <protection/>
    </xf>
    <xf numFmtId="4" fontId="3" fillId="2" borderId="9" xfId="21" applyNumberFormat="1" applyFont="1" applyFill="1" applyBorder="1" applyAlignment="1">
      <alignment horizontal="right" vertical="top"/>
      <protection/>
    </xf>
    <xf numFmtId="4" fontId="3" fillId="4" borderId="9" xfId="21" applyNumberFormat="1" applyFont="1" applyFill="1" applyBorder="1" applyAlignment="1" applyProtection="1">
      <alignment horizontal="right" vertical="top"/>
      <protection locked="0"/>
    </xf>
    <xf numFmtId="4" fontId="3" fillId="4" borderId="8" xfId="21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Zadávací podklad pro profese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15"/>
  <sheetViews>
    <sheetView workbookViewId="0" topLeftCell="A1">
      <selection activeCell="E18" sqref="E18"/>
    </sheetView>
  </sheetViews>
  <sheetFormatPr defaultColWidth="9.140625" defaultRowHeight="15"/>
  <cols>
    <col min="1" max="1" width="8.57421875" style="1" customWidth="1"/>
    <col min="2" max="2" width="17.140625" style="1" customWidth="1"/>
    <col min="3" max="3" width="14.7109375" style="1" customWidth="1"/>
    <col min="4" max="16384" width="9.140625" style="1" customWidth="1"/>
  </cols>
  <sheetData>
    <row r="1" spans="1:9" ht="1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1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9" t="s">
        <v>1</v>
      </c>
      <c r="C3" s="39"/>
      <c r="D3" s="39"/>
      <c r="E3" s="39"/>
      <c r="F3" s="3"/>
      <c r="G3" s="3"/>
      <c r="H3" s="3"/>
      <c r="I3" s="3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9" ht="21.75" customHeight="1">
      <c r="A5"/>
      <c r="B5" s="37" t="s">
        <v>2</v>
      </c>
      <c r="C5" s="37"/>
      <c r="D5" s="37"/>
      <c r="E5" s="37"/>
      <c r="F5" s="37"/>
      <c r="G5" s="37"/>
      <c r="H5" s="37"/>
      <c r="I5" s="37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23.25" customHeight="1">
      <c r="A7" s="4"/>
      <c r="B7" s="37" t="s">
        <v>3</v>
      </c>
      <c r="C7" s="37"/>
      <c r="D7" s="37"/>
      <c r="E7" s="37"/>
      <c r="F7" s="37"/>
      <c r="G7" s="37"/>
      <c r="H7" s="37"/>
      <c r="I7" s="37"/>
    </row>
    <row r="8" spans="1:9" ht="15">
      <c r="A8" s="4"/>
      <c r="B8" s="5"/>
      <c r="C8" s="5"/>
      <c r="D8" s="5"/>
      <c r="E8" s="5"/>
      <c r="F8" s="4"/>
      <c r="G8" s="4"/>
      <c r="H8" s="4"/>
      <c r="I8" s="4"/>
    </row>
    <row r="9" spans="1:9" ht="56.25" customHeight="1">
      <c r="A9" s="4"/>
      <c r="B9" s="37" t="s">
        <v>4</v>
      </c>
      <c r="C9" s="37"/>
      <c r="D9" s="37"/>
      <c r="E9" s="37"/>
      <c r="F9" s="37"/>
      <c r="G9" s="37"/>
      <c r="H9" s="37"/>
      <c r="I9" s="37"/>
    </row>
    <row r="10" spans="1:9" ht="15">
      <c r="A10" s="4"/>
      <c r="B10" s="5"/>
      <c r="C10" s="5"/>
      <c r="D10" s="5"/>
      <c r="E10" s="5"/>
      <c r="F10" s="5"/>
      <c r="G10" s="5"/>
      <c r="H10" s="5"/>
      <c r="I10" s="5"/>
    </row>
    <row r="11" spans="1:9" ht="45.75" customHeight="1">
      <c r="A11" s="4"/>
      <c r="B11" s="37" t="s">
        <v>5</v>
      </c>
      <c r="C11" s="37"/>
      <c r="D11" s="37"/>
      <c r="E11" s="37"/>
      <c r="F11" s="37"/>
      <c r="G11" s="37"/>
      <c r="H11" s="37"/>
      <c r="I11" s="37"/>
    </row>
    <row r="13" spans="2:8" ht="15">
      <c r="B13" s="37" t="s">
        <v>6</v>
      </c>
      <c r="C13" s="37"/>
      <c r="D13" s="37"/>
      <c r="E13" s="37"/>
      <c r="F13" s="37"/>
      <c r="G13" s="37"/>
      <c r="H13" s="37"/>
    </row>
    <row r="15" spans="2:9" ht="15">
      <c r="B15" s="37" t="s">
        <v>7</v>
      </c>
      <c r="C15" s="37"/>
      <c r="D15" s="37"/>
      <c r="E15" s="37"/>
      <c r="F15" s="37"/>
      <c r="G15" s="37"/>
      <c r="H15" s="37"/>
      <c r="I15" s="37"/>
    </row>
  </sheetData>
  <mergeCells count="8">
    <mergeCell ref="B15:I15"/>
    <mergeCell ref="B13:H13"/>
    <mergeCell ref="A1:I1"/>
    <mergeCell ref="B3:E3"/>
    <mergeCell ref="B5:I5"/>
    <mergeCell ref="B7:I7"/>
    <mergeCell ref="B9:I9"/>
    <mergeCell ref="B11:I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24"/>
  <sheetViews>
    <sheetView tabSelected="1" zoomScale="85" zoomScaleNormal="85" workbookViewId="0" topLeftCell="A1">
      <selection activeCell="F4" sqref="F4"/>
    </sheetView>
  </sheetViews>
  <sheetFormatPr defaultColWidth="9.140625" defaultRowHeight="15"/>
  <cols>
    <col min="1" max="1" width="8.140625" style="1" customWidth="1"/>
    <col min="2" max="2" width="24.28125" style="1" customWidth="1"/>
    <col min="3" max="3" width="82.140625" style="1" customWidth="1"/>
    <col min="4" max="4" width="11.57421875" style="1" customWidth="1"/>
    <col min="5" max="5" width="24.57421875" style="1" customWidth="1"/>
    <col min="6" max="6" width="40.140625" style="1" customWidth="1"/>
    <col min="7" max="7" width="9.00390625" style="2" customWidth="1"/>
    <col min="8" max="8" width="9.140625" style="1" customWidth="1"/>
    <col min="9" max="9" width="14.28125" style="1" customWidth="1"/>
    <col min="10" max="10" width="19.8515625" style="1" customWidth="1"/>
    <col min="11" max="16384" width="9.140625" style="1" customWidth="1"/>
  </cols>
  <sheetData>
    <row r="1" spans="1:10" ht="15.75" thickTop="1">
      <c r="A1" s="23" t="s">
        <v>8</v>
      </c>
      <c r="B1" s="24"/>
      <c r="C1" s="25"/>
      <c r="D1" s="6"/>
      <c r="E1" s="6"/>
      <c r="F1" s="6"/>
      <c r="G1" s="8"/>
      <c r="H1" s="7"/>
      <c r="I1" s="7"/>
      <c r="J1" s="7"/>
    </row>
    <row r="2" spans="1:10" ht="15">
      <c r="A2" s="15"/>
      <c r="B2" s="9"/>
      <c r="C2" s="9"/>
      <c r="D2" s="6"/>
      <c r="E2" s="6"/>
      <c r="F2" s="6"/>
      <c r="G2" s="10"/>
      <c r="H2" s="9"/>
      <c r="I2" s="9"/>
      <c r="J2" s="9"/>
    </row>
    <row r="3" spans="1:10" ht="45">
      <c r="A3" s="26" t="s">
        <v>9</v>
      </c>
      <c r="B3" s="26" t="s">
        <v>10</v>
      </c>
      <c r="C3" s="29" t="s">
        <v>11</v>
      </c>
      <c r="D3" s="29" t="s">
        <v>12</v>
      </c>
      <c r="E3" s="29" t="s">
        <v>13</v>
      </c>
      <c r="F3" s="29" t="s">
        <v>14</v>
      </c>
      <c r="G3" s="29" t="s">
        <v>15</v>
      </c>
      <c r="H3" s="29" t="s">
        <v>16</v>
      </c>
      <c r="I3" s="29" t="s">
        <v>17</v>
      </c>
      <c r="J3" s="29" t="s">
        <v>18</v>
      </c>
    </row>
    <row r="4" spans="1:10" ht="125.1" customHeight="1">
      <c r="A4" s="27">
        <v>1</v>
      </c>
      <c r="B4" s="30" t="s">
        <v>22</v>
      </c>
      <c r="C4" s="17" t="s">
        <v>23</v>
      </c>
      <c r="D4" s="35"/>
      <c r="E4" s="19" t="s">
        <v>21</v>
      </c>
      <c r="F4" s="35"/>
      <c r="G4" s="21">
        <v>1</v>
      </c>
      <c r="H4" s="32" t="s">
        <v>19</v>
      </c>
      <c r="I4" s="35"/>
      <c r="J4" s="34">
        <f aca="true" t="shared" si="0" ref="J4:J22">G4*I4</f>
        <v>0</v>
      </c>
    </row>
    <row r="5" spans="1:10" ht="125.1" customHeight="1">
      <c r="A5" s="27">
        <v>2</v>
      </c>
      <c r="B5" s="30" t="s">
        <v>24</v>
      </c>
      <c r="C5" s="17" t="s">
        <v>25</v>
      </c>
      <c r="D5" s="35"/>
      <c r="E5" s="19" t="s">
        <v>21</v>
      </c>
      <c r="F5" s="35"/>
      <c r="G5" s="21">
        <v>2</v>
      </c>
      <c r="H5" s="32" t="s">
        <v>19</v>
      </c>
      <c r="I5" s="35"/>
      <c r="J5" s="34">
        <f t="shared" si="0"/>
        <v>0</v>
      </c>
    </row>
    <row r="6" spans="1:10" ht="125.1" customHeight="1">
      <c r="A6" s="27">
        <v>3</v>
      </c>
      <c r="B6" s="30" t="s">
        <v>26</v>
      </c>
      <c r="C6" s="17" t="s">
        <v>27</v>
      </c>
      <c r="D6" s="35"/>
      <c r="E6" s="19" t="s">
        <v>21</v>
      </c>
      <c r="F6" s="35"/>
      <c r="G6" s="21">
        <v>1</v>
      </c>
      <c r="H6" s="32" t="s">
        <v>19</v>
      </c>
      <c r="I6" s="35"/>
      <c r="J6" s="34">
        <f t="shared" si="0"/>
        <v>0</v>
      </c>
    </row>
    <row r="7" spans="1:10" ht="125.1" customHeight="1">
      <c r="A7" s="27">
        <v>4</v>
      </c>
      <c r="B7" s="30" t="s">
        <v>28</v>
      </c>
      <c r="C7" s="17" t="s">
        <v>29</v>
      </c>
      <c r="D7" s="35"/>
      <c r="E7" s="19" t="s">
        <v>21</v>
      </c>
      <c r="F7" s="35"/>
      <c r="G7" s="21">
        <v>1</v>
      </c>
      <c r="H7" s="32" t="s">
        <v>19</v>
      </c>
      <c r="I7" s="35"/>
      <c r="J7" s="34">
        <f t="shared" si="0"/>
        <v>0</v>
      </c>
    </row>
    <row r="8" spans="1:10" ht="125.1" customHeight="1">
      <c r="A8" s="27">
        <v>5</v>
      </c>
      <c r="B8" s="30" t="s">
        <v>30</v>
      </c>
      <c r="C8" s="17" t="s">
        <v>31</v>
      </c>
      <c r="D8" s="35"/>
      <c r="E8" s="19" t="s">
        <v>21</v>
      </c>
      <c r="F8" s="35"/>
      <c r="G8" s="21">
        <v>1</v>
      </c>
      <c r="H8" s="32" t="s">
        <v>59</v>
      </c>
      <c r="I8" s="35"/>
      <c r="J8" s="34">
        <f t="shared" si="0"/>
        <v>0</v>
      </c>
    </row>
    <row r="9" spans="1:10" ht="125.1" customHeight="1">
      <c r="A9" s="27">
        <v>6</v>
      </c>
      <c r="B9" s="30" t="s">
        <v>32</v>
      </c>
      <c r="C9" s="17" t="s">
        <v>33</v>
      </c>
      <c r="D9" s="35"/>
      <c r="E9" s="19" t="s">
        <v>21</v>
      </c>
      <c r="F9" s="35"/>
      <c r="G9" s="21">
        <v>1</v>
      </c>
      <c r="H9" s="32" t="s">
        <v>19</v>
      </c>
      <c r="I9" s="35"/>
      <c r="J9" s="34">
        <f t="shared" si="0"/>
        <v>0</v>
      </c>
    </row>
    <row r="10" spans="1:10" ht="125.1" customHeight="1">
      <c r="A10" s="27">
        <v>7</v>
      </c>
      <c r="B10" s="30" t="s">
        <v>34</v>
      </c>
      <c r="C10" s="17" t="s">
        <v>35</v>
      </c>
      <c r="D10" s="35"/>
      <c r="E10" s="19" t="s">
        <v>21</v>
      </c>
      <c r="F10" s="35"/>
      <c r="G10" s="21">
        <v>1</v>
      </c>
      <c r="H10" s="32" t="s">
        <v>19</v>
      </c>
      <c r="I10" s="35"/>
      <c r="J10" s="34">
        <f t="shared" si="0"/>
        <v>0</v>
      </c>
    </row>
    <row r="11" spans="1:10" ht="125.1" customHeight="1">
      <c r="A11" s="27">
        <v>8</v>
      </c>
      <c r="B11" s="30" t="s">
        <v>36</v>
      </c>
      <c r="C11" s="17" t="s">
        <v>37</v>
      </c>
      <c r="D11" s="35"/>
      <c r="E11" s="19" t="s">
        <v>21</v>
      </c>
      <c r="F11" s="35"/>
      <c r="G11" s="21">
        <v>1</v>
      </c>
      <c r="H11" s="32" t="s">
        <v>19</v>
      </c>
      <c r="I11" s="35"/>
      <c r="J11" s="34">
        <f t="shared" si="0"/>
        <v>0</v>
      </c>
    </row>
    <row r="12" spans="1:10" ht="125.1" customHeight="1">
      <c r="A12" s="27">
        <v>9</v>
      </c>
      <c r="B12" s="30" t="s">
        <v>38</v>
      </c>
      <c r="C12" s="17" t="s">
        <v>39</v>
      </c>
      <c r="D12" s="35"/>
      <c r="E12" s="19" t="s">
        <v>21</v>
      </c>
      <c r="F12" s="35"/>
      <c r="G12" s="21">
        <v>1</v>
      </c>
      <c r="H12" s="32" t="s">
        <v>19</v>
      </c>
      <c r="I12" s="35"/>
      <c r="J12" s="34">
        <f t="shared" si="0"/>
        <v>0</v>
      </c>
    </row>
    <row r="13" spans="1:10" ht="125.1" customHeight="1">
      <c r="A13" s="27">
        <v>10</v>
      </c>
      <c r="B13" s="30" t="s">
        <v>40</v>
      </c>
      <c r="C13" s="17" t="s">
        <v>41</v>
      </c>
      <c r="D13" s="35"/>
      <c r="E13" s="19" t="s">
        <v>21</v>
      </c>
      <c r="F13" s="35"/>
      <c r="G13" s="21">
        <v>2</v>
      </c>
      <c r="H13" s="32" t="s">
        <v>19</v>
      </c>
      <c r="I13" s="35"/>
      <c r="J13" s="34">
        <f t="shared" si="0"/>
        <v>0</v>
      </c>
    </row>
    <row r="14" spans="1:10" ht="125.1" customHeight="1">
      <c r="A14" s="27">
        <v>11</v>
      </c>
      <c r="B14" s="30" t="s">
        <v>60</v>
      </c>
      <c r="C14" s="17" t="s">
        <v>42</v>
      </c>
      <c r="D14" s="35"/>
      <c r="E14" s="19" t="s">
        <v>21</v>
      </c>
      <c r="F14" s="35"/>
      <c r="G14" s="21">
        <v>1</v>
      </c>
      <c r="H14" s="32" t="s">
        <v>59</v>
      </c>
      <c r="I14" s="35"/>
      <c r="J14" s="34">
        <f t="shared" si="0"/>
        <v>0</v>
      </c>
    </row>
    <row r="15" spans="1:10" ht="125.1" customHeight="1">
      <c r="A15" s="27">
        <v>12</v>
      </c>
      <c r="B15" s="30" t="s">
        <v>43</v>
      </c>
      <c r="C15" s="17" t="s">
        <v>44</v>
      </c>
      <c r="D15" s="35"/>
      <c r="E15" s="19" t="s">
        <v>21</v>
      </c>
      <c r="F15" s="35"/>
      <c r="G15" s="21">
        <v>1</v>
      </c>
      <c r="H15" s="32" t="s">
        <v>19</v>
      </c>
      <c r="I15" s="35"/>
      <c r="J15" s="34">
        <f t="shared" si="0"/>
        <v>0</v>
      </c>
    </row>
    <row r="16" spans="1:10" ht="125.1" customHeight="1">
      <c r="A16" s="27">
        <v>13</v>
      </c>
      <c r="B16" s="30" t="s">
        <v>45</v>
      </c>
      <c r="C16" s="17" t="s">
        <v>46</v>
      </c>
      <c r="D16" s="35"/>
      <c r="E16" s="19" t="s">
        <v>21</v>
      </c>
      <c r="F16" s="35"/>
      <c r="G16" s="21">
        <v>2</v>
      </c>
      <c r="H16" s="32" t="s">
        <v>19</v>
      </c>
      <c r="I16" s="35"/>
      <c r="J16" s="34">
        <f t="shared" si="0"/>
        <v>0</v>
      </c>
    </row>
    <row r="17" spans="1:10" ht="125.1" customHeight="1">
      <c r="A17" s="27">
        <v>14</v>
      </c>
      <c r="B17" s="30" t="s">
        <v>47</v>
      </c>
      <c r="C17" s="17" t="s">
        <v>48</v>
      </c>
      <c r="D17" s="35"/>
      <c r="E17" s="19" t="s">
        <v>21</v>
      </c>
      <c r="F17" s="35"/>
      <c r="G17" s="21">
        <v>1</v>
      </c>
      <c r="H17" s="32" t="s">
        <v>19</v>
      </c>
      <c r="I17" s="35"/>
      <c r="J17" s="34">
        <f t="shared" si="0"/>
        <v>0</v>
      </c>
    </row>
    <row r="18" spans="1:10" ht="125.1" customHeight="1">
      <c r="A18" s="27">
        <v>15</v>
      </c>
      <c r="B18" s="30" t="s">
        <v>49</v>
      </c>
      <c r="C18" s="17" t="s">
        <v>50</v>
      </c>
      <c r="D18" s="35"/>
      <c r="E18" s="19" t="s">
        <v>21</v>
      </c>
      <c r="F18" s="35"/>
      <c r="G18" s="21">
        <v>6</v>
      </c>
      <c r="H18" s="32" t="s">
        <v>19</v>
      </c>
      <c r="I18" s="35"/>
      <c r="J18" s="34">
        <f t="shared" si="0"/>
        <v>0</v>
      </c>
    </row>
    <row r="19" spans="1:10" ht="125.1" customHeight="1">
      <c r="A19" s="27">
        <v>16</v>
      </c>
      <c r="B19" s="30" t="s">
        <v>51</v>
      </c>
      <c r="C19" s="17" t="s">
        <v>52</v>
      </c>
      <c r="D19" s="35"/>
      <c r="E19" s="19" t="s">
        <v>21</v>
      </c>
      <c r="F19" s="35"/>
      <c r="G19" s="21">
        <v>4</v>
      </c>
      <c r="H19" s="32" t="s">
        <v>19</v>
      </c>
      <c r="I19" s="35"/>
      <c r="J19" s="34">
        <f t="shared" si="0"/>
        <v>0</v>
      </c>
    </row>
    <row r="20" spans="1:10" ht="125.1" customHeight="1">
      <c r="A20" s="27">
        <v>17</v>
      </c>
      <c r="B20" s="30" t="s">
        <v>53</v>
      </c>
      <c r="C20" s="17" t="s">
        <v>54</v>
      </c>
      <c r="D20" s="35"/>
      <c r="E20" s="19" t="s">
        <v>21</v>
      </c>
      <c r="F20" s="35"/>
      <c r="G20" s="21">
        <v>4</v>
      </c>
      <c r="H20" s="32" t="s">
        <v>19</v>
      </c>
      <c r="I20" s="35"/>
      <c r="J20" s="34">
        <f t="shared" si="0"/>
        <v>0</v>
      </c>
    </row>
    <row r="21" spans="1:10" ht="125.1" customHeight="1">
      <c r="A21" s="27">
        <v>18</v>
      </c>
      <c r="B21" s="30" t="s">
        <v>55</v>
      </c>
      <c r="C21" s="17" t="s">
        <v>56</v>
      </c>
      <c r="D21" s="35"/>
      <c r="E21" s="19" t="s">
        <v>21</v>
      </c>
      <c r="F21" s="35"/>
      <c r="G21" s="21">
        <v>4</v>
      </c>
      <c r="H21" s="32" t="s">
        <v>19</v>
      </c>
      <c r="I21" s="35"/>
      <c r="J21" s="34">
        <f t="shared" si="0"/>
        <v>0</v>
      </c>
    </row>
    <row r="22" spans="1:10" ht="125.1" customHeight="1" thickBot="1">
      <c r="A22" s="28">
        <v>19</v>
      </c>
      <c r="B22" s="31" t="s">
        <v>57</v>
      </c>
      <c r="C22" s="18" t="s">
        <v>58</v>
      </c>
      <c r="D22" s="36"/>
      <c r="E22" s="20" t="s">
        <v>21</v>
      </c>
      <c r="F22" s="36"/>
      <c r="G22" s="22">
        <v>1</v>
      </c>
      <c r="H22" s="22" t="s">
        <v>19</v>
      </c>
      <c r="I22" s="36"/>
      <c r="J22" s="34">
        <f t="shared" si="0"/>
        <v>0</v>
      </c>
    </row>
    <row r="23" spans="1:10" ht="16.5" thickBot="1" thickTop="1">
      <c r="A23" s="6"/>
      <c r="B23" s="6"/>
      <c r="C23" s="6"/>
      <c r="D23" s="6"/>
      <c r="E23" s="6"/>
      <c r="F23" s="6"/>
      <c r="G23" s="11"/>
      <c r="H23" s="6"/>
      <c r="I23" s="6"/>
      <c r="J23" s="6"/>
    </row>
    <row r="24" spans="1:10" ht="15.75" thickBot="1">
      <c r="A24" s="6"/>
      <c r="B24" s="6"/>
      <c r="C24" s="6"/>
      <c r="D24" s="6"/>
      <c r="E24" s="6"/>
      <c r="F24" s="16" t="s">
        <v>20</v>
      </c>
      <c r="G24" s="12"/>
      <c r="H24" s="13"/>
      <c r="I24" s="14"/>
      <c r="J24" s="33">
        <f>SUM(J4:J23)</f>
        <v>0</v>
      </c>
    </row>
  </sheetData>
  <sheetProtection algorithmName="SHA-512" hashValue="MJP7XPXsn8TNEjT/QdflhpioRSJOLSe9EsMqccmsYuxpuHmA9qqxCNVQv32BMhGbRT6uH92piZWOJYSyAIim5g==" saltValue="SSe2jlqMDXwleHaZxqRE6Q==" spinCount="100000" sheet="1" objects="1" scenarios="1"/>
  <printOptions horizontalCentered="1"/>
  <pageMargins left="0.5118110236220472" right="0.5118110236220472" top="0.5905511811023623" bottom="0.3937007874015748" header="0.31496062992125984" footer="0.31496062992125984"/>
  <pageSetup fitToHeight="0" fitToWidth="1" horizontalDpi="600" verticalDpi="600" orientation="landscape" paperSize="8" scale="77" r:id="rId1"/>
  <headerFooter>
    <oddHeader>&amp;LVÝKAZ VÝMĚR&amp;RMUNI - CARLA</oddHeader>
    <oddFooter>&amp;CStránka 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763CF945F42A45B3FF575F6EECDB06" ma:contentTypeVersion="2" ma:contentTypeDescription="Vytvoří nový dokument" ma:contentTypeScope="" ma:versionID="c28e208fa7f850ea17beec275a2a6bf9">
  <xsd:schema xmlns:xsd="http://www.w3.org/2001/XMLSchema" xmlns:xs="http://www.w3.org/2001/XMLSchema" xmlns:p="http://schemas.microsoft.com/office/2006/metadata/properties" xmlns:ns2="0fef85e6-b107-4830-ab20-5bcf358f40ce" targetNamespace="http://schemas.microsoft.com/office/2006/metadata/properties" ma:root="true" ma:fieldsID="edcff13948bfd31b9a50b5a9433a1893" ns2:_="">
    <xsd:import namespace="0fef85e6-b107-4830-ab20-5bcf358f40c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ef85e6-b107-4830-ab20-5bcf358f40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9398F2-5F73-4C0F-AB06-35C3F5FFDB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ef85e6-b107-4830-ab20-5bcf358f40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5B5D2B-A175-41A9-B4EA-E99B12B6B7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9D4C8C-632F-40BC-82B8-EC5B57D886A0}">
  <ds:schemaRefs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0fef85e6-b107-4830-ab20-5bcf358f40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2015-11-12T14:19:44Z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0x0101008B763CF945F42A45B3FF575F6EECDB06</vt:lpwstr>
  </property>
</Properties>
</file>