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<sst xmlns="http://schemas.openxmlformats.org/spreadsheetml/2006/main" count="138" uniqueCount="69">
  <si>
    <t xml:space="preserve">
        Kategorie: KN 005-2015 - Kancelářský nábytek, sběr do: 31.12.2015, dodání od: 08.02.2016, vygenerováno: 01.02.2016 09:08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</si>
  <si>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</si>
  <si>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</si>
  <si>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</si>
  <si>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</si>
  <si>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</si>
  <si>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</si>
  <si>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</si>
  <si>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</si>
  <si>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</si>
  <si>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</si>
  <si>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</si>
  <si>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</si>
  <si>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</si>
  <si>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</si>
  <si>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</si>
  <si>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</si>
  <si>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</si>
  <si>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</si>
  <si>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</si>
  <si>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</si>
  <si>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</si>
  <si>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</si>
  <si>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</si>
  <si>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</si>
  <si>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</si>
  <si>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</si>
  <si>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</si>
  <si>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</si>
  <si>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</si>
  <si>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</si>
  <si>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</si>
  <si>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</si>
  <si>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</si>
  <si>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</si>
  <si>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</si>
  <si>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</si>
  <si>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</si>
  <si>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</si>
  <si>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</si>
  <si>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39112000-0</t>
  </si>
  <si>
    <t>39112000-0-6</t>
  </si>
  <si>
    <t>Židle jednací</t>
  </si>
  <si>
    <t>Čalouněná jednací židle, textilní potah, s ocelovým rámem oválného průřezu, sedák se spodním plastovým krytem, stohovatelná - 5 ks, nosnost min. 100 kg.</t>
  </si>
  <si>
    <t>ks</t>
  </si>
  <si>
    <t>S</t>
  </si>
  <si>
    <t>Ústav antropologie</t>
  </si>
  <si>
    <t>SKM, Vinařská 5, blok E,F</t>
  </si>
  <si>
    <t>Vinařská 499/5, 65913 Brno</t>
  </si>
  <si>
    <t xml:space="preserve"> </t>
  </si>
  <si>
    <t xml:space="preserve">Zelenáková Dana  </t>
  </si>
  <si>
    <t>25504@mail.muni.cz</t>
  </si>
  <si>
    <t>1111</t>
  </si>
  <si>
    <t>314070</t>
  </si>
  <si>
    <t xml:space="preserve">   </t>
  </si>
  <si>
    <t xml:space="preserve">      </t>
  </si>
  <si>
    <t>OBJ/3116/0004/16</t>
  </si>
  <si>
    <t>39112000-0-4</t>
  </si>
  <si>
    <t>Židle kancelářská IV</t>
  </si>
  <si>
    <t>Kancelářská židle
čalouněný sedák s textilním potahem, síťovaný opěrák
otočná, kolečka s měkčeným povrchem
synchronní mechanismus s nastavením síly protiváhy a min. čtyřmi polohami aretace
nastavitelná výška sedáku a opěráku
výška sedáku: rozsah min. 45 - 50 cm, výška židle: min. 110 cm
ruční područky nastavitelné
určeno pro osoby s výškou 140 - 180 cm, hmotnost min. 120 kg.</t>
  </si>
  <si>
    <t>PřF, Kotlářská 2, pavilon 08</t>
  </si>
  <si>
    <t>Kotlářská 267/2, 61137 Brno</t>
  </si>
  <si>
    <t xml:space="preserve">Jurda Mikoláš Mgr. </t>
  </si>
  <si>
    <t>85144@mail.muni.cz</t>
  </si>
  <si>
    <t>Celkem za objednávku</t>
  </si>
  <si>
    <t>Celkem</t>
  </si>
  <si>
    <t>Jednotková cena bez DPH v Kč</t>
  </si>
  <si>
    <t>Celková cena za položku (bez DPH) v Kč</t>
  </si>
  <si>
    <t>Barva: modrá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</si>
</sst>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1" fillId="36" borderId="0" xfId="0" applyFont="1" applyFill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0" xfId="0" applyFont="1" applyFill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00390625" style="0" customWidth="1"/>
    <col min="2" max="2" width="37.421875" style="0" hidden="1" customWidth="1"/>
    <col min="3" max="3" width="8.00390625" style="0" customWidth="1"/>
    <col min="4" max="4" width="17.28125" style="0" hidden="1" customWidth="1"/>
    <col min="5" max="5" width="13.00390625" style="0" customWidth="1"/>
    <col min="6" max="6" width="18.00390625" style="0" bestFit="1" customWidth="1"/>
    <col min="7" max="7" width="79.7109375" style="0" customWidth="1"/>
    <col min="8" max="8" width="13.421875" style="0" customWidth="1"/>
    <col min="9" max="9" width="4.28125" style="0" customWidth="1"/>
    <col min="10" max="10" width="7.00390625" style="0" hidden="1" customWidth="1"/>
    <col min="11" max="11" width="5.00390625" style="0" customWidth="1"/>
    <col min="12" max="12" width="4.7109375" style="0" hidden="1" customWidth="1"/>
    <col min="13" max="13" width="14.00390625" style="0" hidden="1" customWidth="1"/>
    <col min="14" max="14" width="16.57421875" style="0" bestFit="1" customWidth="1"/>
    <col min="15" max="15" width="24.28125" style="0" bestFit="1" customWidth="1"/>
    <col min="16" max="16" width="25.00390625" style="0" bestFit="1" customWidth="1"/>
    <col min="17" max="18" width="4.7109375" style="0" customWidth="1"/>
    <col min="19" max="19" width="10.57421875" style="0" hidden="1" customWidth="1"/>
    <col min="20" max="20" width="18.421875" style="0" bestFit="1" customWidth="1"/>
    <col min="21" max="21" width="19.00390625" style="0" customWidth="1"/>
    <col min="22" max="22" width="10.7109375" style="0" customWidth="1"/>
    <col min="23" max="23" width="77.28125" style="0" hidden="1" customWidth="1"/>
    <col min="24" max="24" width="6.00390625" style="0" customWidth="1"/>
    <col min="25" max="25" width="7.8515625" style="0" customWidth="1"/>
    <col min="26" max="26" width="4.28125" style="0" customWidth="1"/>
    <col min="27" max="27" width="5.57421875" style="0" customWidth="1"/>
    <col min="28" max="28" width="4.140625" style="0" customWidth="1"/>
    <col min="29" max="29" width="18.421875" style="0" customWidth="1"/>
    <col min="30" max="30" width="22.140625" style="0" bestFit="1" customWidth="1"/>
    <col min="31" max="31" width="10.140625" style="0" customWidth="1"/>
  </cols>
  <sheetData>
    <row r="1" spans="1:31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1"/>
    </row>
    <row r="5" spans="1:31" ht="111.75" customHeight="1">
      <c r="A5" s="26" t="s">
        <v>6</v>
      </c>
      <c r="B5" s="26" t="s">
        <v>7</v>
      </c>
      <c r="C5" s="26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6" t="s">
        <v>14</v>
      </c>
      <c r="J5" s="26" t="s">
        <v>15</v>
      </c>
      <c r="K5" s="26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6" t="s">
        <v>22</v>
      </c>
      <c r="R5" s="26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6" t="s">
        <v>29</v>
      </c>
      <c r="Y5" s="26" t="s">
        <v>30</v>
      </c>
      <c r="Z5" s="26" t="s">
        <v>31</v>
      </c>
      <c r="AA5" s="26" t="s">
        <v>32</v>
      </c>
      <c r="AB5" s="26" t="s">
        <v>33</v>
      </c>
      <c r="AC5" s="2" t="s">
        <v>34</v>
      </c>
      <c r="AD5" s="2" t="s">
        <v>66</v>
      </c>
      <c r="AE5" s="2" t="s">
        <v>67</v>
      </c>
    </row>
    <row r="6" spans="1:31" ht="42" customHeight="1">
      <c r="A6" s="3">
        <v>57402</v>
      </c>
      <c r="B6" s="4"/>
      <c r="C6" s="3">
        <v>170713</v>
      </c>
      <c r="D6" s="4" t="s">
        <v>40</v>
      </c>
      <c r="E6" s="4" t="s">
        <v>41</v>
      </c>
      <c r="F6" s="4" t="s">
        <v>42</v>
      </c>
      <c r="G6" s="4" t="s">
        <v>43</v>
      </c>
      <c r="H6" s="18" t="s">
        <v>68</v>
      </c>
      <c r="I6" s="4" t="s">
        <v>44</v>
      </c>
      <c r="J6" s="5">
        <v>40</v>
      </c>
      <c r="K6" s="6">
        <v>40</v>
      </c>
      <c r="L6" s="7" t="s">
        <v>45</v>
      </c>
      <c r="M6" s="4">
        <v>314070</v>
      </c>
      <c r="N6" s="4" t="s">
        <v>46</v>
      </c>
      <c r="O6" s="4" t="s">
        <v>47</v>
      </c>
      <c r="P6" s="4" t="s">
        <v>48</v>
      </c>
      <c r="Q6" s="4"/>
      <c r="R6" s="4" t="s">
        <v>49</v>
      </c>
      <c r="S6" s="4">
        <v>25504</v>
      </c>
      <c r="T6" s="4" t="s">
        <v>50</v>
      </c>
      <c r="U6" s="4" t="s">
        <v>51</v>
      </c>
      <c r="V6" s="4">
        <v>549491432</v>
      </c>
      <c r="W6" s="4"/>
      <c r="X6" s="8" t="s">
        <v>52</v>
      </c>
      <c r="Y6" s="8" t="s">
        <v>53</v>
      </c>
      <c r="Z6" s="8" t="s">
        <v>54</v>
      </c>
      <c r="AA6" s="8" t="s">
        <v>52</v>
      </c>
      <c r="AB6" s="8" t="s">
        <v>55</v>
      </c>
      <c r="AC6" s="7" t="s">
        <v>56</v>
      </c>
      <c r="AD6" s="9">
        <v>420</v>
      </c>
      <c r="AE6" s="10">
        <f>ROUND($K$6*$AD$6,2)</f>
        <v>16800</v>
      </c>
    </row>
    <row r="7" spans="1:31" ht="119.25" customHeight="1">
      <c r="A7" s="3">
        <v>57402</v>
      </c>
      <c r="B7" s="4"/>
      <c r="C7" s="3">
        <v>170714</v>
      </c>
      <c r="D7" s="4" t="s">
        <v>40</v>
      </c>
      <c r="E7" s="4" t="s">
        <v>57</v>
      </c>
      <c r="F7" s="4" t="s">
        <v>58</v>
      </c>
      <c r="G7" s="4" t="s">
        <v>59</v>
      </c>
      <c r="H7" s="18" t="s">
        <v>68</v>
      </c>
      <c r="I7" s="4" t="s">
        <v>44</v>
      </c>
      <c r="J7" s="5">
        <v>3</v>
      </c>
      <c r="K7" s="6">
        <v>3</v>
      </c>
      <c r="L7" s="7" t="s">
        <v>45</v>
      </c>
      <c r="M7" s="4">
        <v>314070</v>
      </c>
      <c r="N7" s="4" t="s">
        <v>46</v>
      </c>
      <c r="O7" s="4" t="s">
        <v>60</v>
      </c>
      <c r="P7" s="4" t="s">
        <v>61</v>
      </c>
      <c r="Q7" s="4"/>
      <c r="R7" s="4" t="s">
        <v>49</v>
      </c>
      <c r="S7" s="4">
        <v>85144</v>
      </c>
      <c r="T7" s="4" t="s">
        <v>62</v>
      </c>
      <c r="U7" s="4" t="s">
        <v>63</v>
      </c>
      <c r="V7" s="4">
        <v>549495132</v>
      </c>
      <c r="W7" s="4"/>
      <c r="X7" s="8" t="s">
        <v>52</v>
      </c>
      <c r="Y7" s="8" t="s">
        <v>53</v>
      </c>
      <c r="Z7" s="8" t="s">
        <v>54</v>
      </c>
      <c r="AA7" s="8" t="s">
        <v>52</v>
      </c>
      <c r="AB7" s="8" t="s">
        <v>55</v>
      </c>
      <c r="AC7" s="7" t="s">
        <v>56</v>
      </c>
      <c r="AD7" s="9">
        <v>2450</v>
      </c>
      <c r="AE7" s="10">
        <f>ROUND($K$7*$AD$7,2)</f>
        <v>7350</v>
      </c>
    </row>
    <row r="8" spans="1:31" ht="115.5" customHeight="1">
      <c r="A8" s="3">
        <v>57402</v>
      </c>
      <c r="B8" s="4"/>
      <c r="C8" s="3">
        <v>170715</v>
      </c>
      <c r="D8" s="4" t="s">
        <v>40</v>
      </c>
      <c r="E8" s="4" t="s">
        <v>57</v>
      </c>
      <c r="F8" s="4" t="s">
        <v>58</v>
      </c>
      <c r="G8" s="4" t="s">
        <v>59</v>
      </c>
      <c r="H8" s="18" t="s">
        <v>68</v>
      </c>
      <c r="I8" s="4" t="s">
        <v>44</v>
      </c>
      <c r="J8" s="5">
        <v>4</v>
      </c>
      <c r="K8" s="6">
        <v>4</v>
      </c>
      <c r="L8" s="7" t="s">
        <v>45</v>
      </c>
      <c r="M8" s="4">
        <v>314070</v>
      </c>
      <c r="N8" s="4" t="s">
        <v>46</v>
      </c>
      <c r="O8" s="4" t="s">
        <v>47</v>
      </c>
      <c r="P8" s="4" t="s">
        <v>48</v>
      </c>
      <c r="Q8" s="4"/>
      <c r="R8" s="4" t="s">
        <v>49</v>
      </c>
      <c r="S8" s="4">
        <v>25504</v>
      </c>
      <c r="T8" s="4" t="s">
        <v>50</v>
      </c>
      <c r="U8" s="4" t="s">
        <v>51</v>
      </c>
      <c r="V8" s="4">
        <v>549491432</v>
      </c>
      <c r="W8" s="4"/>
      <c r="X8" s="8" t="s">
        <v>52</v>
      </c>
      <c r="Y8" s="8" t="s">
        <v>53</v>
      </c>
      <c r="Z8" s="8" t="s">
        <v>54</v>
      </c>
      <c r="AA8" s="8" t="s">
        <v>52</v>
      </c>
      <c r="AB8" s="8" t="s">
        <v>55</v>
      </c>
      <c r="AC8" s="7" t="s">
        <v>56</v>
      </c>
      <c r="AD8" s="9">
        <v>2450</v>
      </c>
      <c r="AE8" s="10">
        <f>ROUND($K$8*$AD$8,2)</f>
        <v>9800</v>
      </c>
    </row>
    <row r="9" spans="1:31" ht="13.5" customHeight="1">
      <c r="A9" s="19"/>
      <c r="B9" s="19"/>
      <c r="C9" s="1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6" t="s">
        <v>64</v>
      </c>
      <c r="AE9" s="12">
        <f>SUM($AE$6:$AE$8)</f>
        <v>33950</v>
      </c>
    </row>
    <row r="10" spans="1:3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4" t="s">
        <v>65</v>
      </c>
      <c r="AE11" s="15">
        <f>(0)+SUM($AE$9)</f>
        <v>33950</v>
      </c>
    </row>
    <row r="12" spans="1:3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</sheetData>
  <sheetProtection/>
  <mergeCells count="10">
    <mergeCell ref="A9:C9"/>
    <mergeCell ref="A1:AE1"/>
    <mergeCell ref="A3:G3"/>
    <mergeCell ref="H3:AE3"/>
    <mergeCell ref="A4:J4"/>
    <mergeCell ref="K4:L4"/>
    <mergeCell ref="M4:R4"/>
    <mergeCell ref="S4:W4"/>
    <mergeCell ref="X4:AB4"/>
    <mergeCell ref="AC4:AD4"/>
  </mergeCells>
  <printOptions/>
  <pageMargins left="0.3937007874015748" right="0.3937007874015748" top="0.5905511811023623" bottom="0.3937007874015748" header="0.31496062992125984" footer="0.31496062992125984"/>
  <pageSetup fitToHeight="0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3</v>
      </c>
      <c r="L4" s="24"/>
      <c r="M4" s="25" t="s">
        <v>4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5</v>
      </c>
      <c r="Y4" s="24"/>
      <c r="Z4" s="24"/>
      <c r="AA4" s="24"/>
      <c r="AB4" s="24"/>
      <c r="AC4" s="24" t="s">
        <v>3</v>
      </c>
      <c r="AD4" s="24"/>
      <c r="AE4" s="24"/>
      <c r="AF4" s="24"/>
      <c r="AG4" s="23"/>
      <c r="AH4" s="23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2016-02-01T08:15:04Z</cp:lastPrinted>
  <dcterms:modified xsi:type="dcterms:W3CDTF">2016-02-01T08:15:05Z</dcterms:modified>
  <cp:category/>
  <cp:version/>
  <cp:contentType/>
  <cp:contentStatus/>
</cp:coreProperties>
</file>