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9" activeTab="1"/>
  </bookViews>
  <sheets>
    <sheet name="Výrobky" sheetId="1" r:id="rId1"/>
    <sheet name="Vybavení" sheetId="2" r:id="rId2"/>
  </sheets>
  <definedNames/>
  <calcPr fullCalcOnLoad="1"/>
</workbook>
</file>

<file path=xl/sharedStrings.xml><?xml version="1.0" encoding="utf-8"?>
<sst xmlns="http://schemas.openxmlformats.org/spreadsheetml/2006/main" count="77" uniqueCount="62">
  <si>
    <t>Ozn.</t>
  </si>
  <si>
    <t>Název</t>
  </si>
  <si>
    <t>Popis</t>
  </si>
  <si>
    <t>ks</t>
  </si>
  <si>
    <t>š</t>
  </si>
  <si>
    <t>v</t>
  </si>
  <si>
    <t>hl</t>
  </si>
  <si>
    <t>Jednotková cena</t>
  </si>
  <si>
    <t>Cena celkem</t>
  </si>
  <si>
    <t>V 01</t>
  </si>
  <si>
    <t>Obklad s háčky</t>
  </si>
  <si>
    <t>Obecný popis – Závěsná věšáková stěna. Provedení – Tl. min. 18mm, panel uchycen čtyřbodově přes distančně - vyrovnávací prvky (vzhledem k nerovnosti stěn předpoklad odsazení panelu od stěny okolo 25 mm, distanční prvky značně utopeny od obvodových hran, tak aby byla jejich viditelnost maximálně potlačena). Od země odsazeno dle výšky soklu. Vybavení – Háčky (pro uchycení na stěnu, skryté upěvňovací prvky, hranaté provedení).  Materiál – LTD oboustranně pohledová (EN 14322). Hrany ABS tl. 2 mm (certifikát č. 13 0738 T/ITC). Háček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</si>
  <si>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02</t>
  </si>
  <si>
    <t>Pojízdný kontejner se zásuvkami a vybavením</t>
  </si>
  <si>
    <t>Provedení korpusu - Tl. 18mm, pevně spojen, nepohledové spojovací prvky (kolíky 8x40). Usazen na nábytkových kolečkách pr. 50mm, nosnost min. 40kg/ks, přední kolečka s mechanickou brzdou.  Vybavení – 3x výsuv plnovýsuvný s válečkovým vedením s minimální nosností 30 kg a adaptivním systémem tlumení (testováno na min. 95.000 cyklů, doživotní garance). Vyšší výsuvy doplněny o postraní reling a vyšší záda. Zámek (kovový nábytkový zámek s cylindrickou vložkou určený k uzamykání skříněk pro dveře o dané tloušťce, povrchová úprava saténový nikl).  Čela výsuvů –  Tl. 18mm, na zadní straně dveří zápustný silikonový doraz zarážecí o průměru 5mm, otvírání dveří zajištěno jemnou úchytkou do hrany tvaru L uchycenou na zadní ploše čela. Materiál – LTD oboustranně pohledová (EN 14322). Hrany ABS (certifikát č. 13 0738 T/ITC) pohledové tl. 2mm, nepohledové tl. 0,5mm. úchytky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</si>
  <si>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03</t>
  </si>
  <si>
    <t>Kancelářský stůl s příslušenstvím</t>
  </si>
  <si>
    <t>Obecný popis – Stabilní provedení se skrytým vedením kabeláže.  Provedení konstry - Podnož je tvořena nerezovými nohami tvaru "U" a luby, které podporují stolovou desku s kabelovým kanálem.  Nohy – Jsou tvořeny dvěma vertikálními nerezovými profily 40x40mm spojeny při horním okraji, u země zakončeny kluzákem s rektifikací v AL barvě (v rozsahu 15 mm).  Provedení horní desky – hranatý tvar bez zaoblení na hranách a rozích. Mezi deskou a kostrou mezera 5 mm. Vybavení - Kabelový kanál (kanál je po celé šířce stolu umístěný pod deskou). Držák PC (s možností úpravy velikosti, zajištěním a potřebnou ventilací počítače). Průchodky (čtvercové, hranaté provedení, vzhled jako nerez).  Materiál – Stolové desky HPL laminát (DIN EN 438), hrany ABS tl. 2mm (certifikát č. 13 0738 T/ITC). Kostra ocelová, povrchová úprava lakovaním (vzhled jako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</si>
  <si>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04</t>
  </si>
  <si>
    <t>Regál</t>
  </si>
  <si>
    <t>Obecný popis – Policový regál pro archivaci dokumentů s posuvnými schody. Provedení soklu - Nosné výškově rektifikovatelné šrouby (nosnost jednoho šroubu min. 200 kg).  Provedení korpusu – Pevně spojen, skryté spojovací prvky (kolíky, lamelky). Korpus v horní části mezipříček fixován ke stěně (úhelník s krytkou v barvě materiálu). Pohledové části korpusu a čelní ABS hrany korpusu vždy povrchově a barevně sjednoceny s provedením exponovaných ploch. Nosnost regálu min. 1500 kg. Provedení zad – Tl. 3mm s usazením do polodrážky bočnic a přes spony uchyceny do korpusu.  Vybavení – Posuvné schody s vodící lištou (schody zavěšené na vodící lištu s aretováním proti přepadení, postranice u země opatřeny kluzáky a s žebříkovými příčkami spojeny skrytými spojovacími prvky, úhel žebříku dle normy, nosnost min. 120 kg). Výškově polohovatelné police (kovové podpěrky s galvanickým povrchem, horní skříňky opatřeny podpěrkami s aretací proti vysunutí). Vzhledem k archivaci dokumentů zvýšená nosnost a údržnost polic proti pronášení (min. 50 kg / police). Materiál – Regál LTD oboustranně pohledová (EN 14322). Hrany ABS (certifikát č. 13 0738 T/ITC) pohledové tl. 2mm, nepohledové tl. 0,5mm. Záda MDF (E1, EN 13986). Schody masivní dřevo jakost AA.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</si>
  <si>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05</t>
  </si>
  <si>
    <t>Konferenční / pracovní stůl</t>
  </si>
  <si>
    <t>Obecný popis – Stůl s kovovými nohami.  Provedení konstry - Podnož je tvořena nerezovými nohami tvaru "U" a luby, které podporují stolovou desku.  Nohy – Jsou tvořeny dvěma vertikálními nerezovými profily 40x40mm spojeny při horním okraji, u země zakončeny kluzákem s rektifikací v AL barvě (v rozsahu 15 mm).  Provedení horní desky – hranatý tvar bez zaoblení na hranách a rozích. Mezi deskou a kostrou mezera 5 mm. Materiál – Stolové desky HPL laminát (DIN EN 438), hrany ABS tl. 2mm (certifikát č. 13 0738 T/ITC). Kostra ocelová, povrchová úprava lakovaním (vzhled jako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</si>
  <si>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06</t>
  </si>
  <si>
    <t>V 07</t>
  </si>
  <si>
    <t>Policová skříň</t>
  </si>
  <si>
    <t>Obecný popis – Policový regál. Provedení korpusu – Pevně spojen, skryté spojovací prvky (kolíky, lamelky, tl. materiálu volena dle potřebné nosnosti). Pohledové části korpusu a čelní ABS hrany korpusu vždy povrchově a barevně sjednoceny s provedením exponovaných ploch. Provedení zad – Tl. 3mm s usazením do polodrážky bočnic a přes spony uchyceny do korpusu.  Vybavení - Výškově polohovatelné police (kovové podpěrky s galvanickým povrchem, horní skříňky opatřeny podpěrkami s aretací proti vysunutí). Zvýšená nosnost a údržnost polic proti pronášení. Materiál – LTD oboustranně pohledová (EN 14322). Hrany ABS (certifikát č. 13 0738 T/ITC) pohledové tl. 2mm, nepohledové tl. 0,5mm. Záda MDF (E1, EN 13986).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</si>
  <si>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08</t>
  </si>
  <si>
    <t>Úložná skříň s knihovnou</t>
  </si>
  <si>
    <t>Obecný popis – Skříň s plnými otevíravými dveřmi a knihovnou. Provedení soklu - Nosné výškově rektifikovatelné šrouby (nosnost jednoho šroubu min. 200 kg).  Provedení korpusu – Pevně spojen, skryté spojovací prvky (kolíky, lamelky, tl. materiálu volena dle potřebné nosnosti). Pohledové části korpusu a čelní ABS hrany korpusu vždy povrchově a barevně sjednoceny s provedením exponovaných ploch. Provedení zad – Tl. 3mm s usazením do polodrážky bočnic a přes spony uchyceny do korpusu.  Provedení dveří –  Tl. 18mm, na zadní straně dveří zápustný silikonový doraz zarážecí o průměru 5mm, otvírání dveří zajištěno jemnou úchytkou do hrany tvaru L uchycenou na zadní ploše čela. Vybavení - Závěsy nábytkové (kvalitní a klipový miskový závěs s integrovaným tlumičem, testováno na min. 190.000 cyklů, doživotní garance).Výškově polohovatelné police (kovové podpěrky s galvanickým povrchem, horní skříňky opatřeny podpěrkami s aretací proti vysunutí). Zvýšená nosnost a údržnost polic proti pronášení. Materiál – LTD oboustranně pohledová (EN 14322). Hrany ABS (certifikát č. 13 0738 T/ITC) pohledové tl. 2mm, nepohledové tl. 0,5mm. Záda MDF (E1, EN 13986).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</si>
  <si>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09</t>
  </si>
  <si>
    <t>Obecný popis – Skříň s plnými otevíravými dveřmi a knihovnou. Provedení soklu - Nosné výškově rektifikovatelné šrouby (nosnost jednoho šroubu min. 200 kg).  Provedení korpusu – Tl. 18 mm, pevně spojen, skryté spojovací prvky (kolíky, lamelky, tl. materiálu volena dle potřebné nosnosti). Pohledové části korpusu a čelní ABS hrany korpusu vždy povrchově a barevně sjednoceny s provedením exponovaných ploch. Provedení zad – Tl. 3mm s usazením do polodrážky bočnic a přes spony uchyceny do korpusu.  Provedení dveří –  Tl. 18mm, na zadní straně dveří zápustný silikonový doraz zarážecí o průměru 5mm, otvírání dveří zajištěno jemnou úchytkou do hrany tvaru L uchycenou na zadní ploše čela. Vybavení - Závěsy nábytkové (kvalitní a klipový miskový závěs s integrovaným tlumičem, testováno na min. 190.000 cyklů, doživotní garance).Výškově polohovatelné police (kovové podpěrky s galvanickým povrchem, horní skříňky opatřeny podpěrkami s aretací proti vysunutí). Zvýšená nosnost a údržnost polic proti pronášení. Materiál – LTD oboustranně pohledová (EN 14322). Hrany ABS (certifikát č. 13 0738 T/ITC) pohledové tl. 2mm, nepohledové tl. 0,5mm. Záda MDF (E1, EN 13986).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</si>
  <si>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10</t>
  </si>
  <si>
    <t>V 11</t>
  </si>
  <si>
    <t>V 12</t>
  </si>
  <si>
    <t>Šatní skříň</t>
  </si>
  <si>
    <t>Obecný popis – Skříň s plnými otevíravými dveřmi. Provedení soklu - Nosné výškově rektifikovatelné šrouby (nosnost jednoho šroubu min. 200 kg).  Provedení korpusu – Tl. 18 mm, pevně spojen, skryté spojovací prvky (kolíky, lamelky, tl. materiálu volena dle potřebné nosnosti). Pohledové části korpusu a čelní ABS hrany korpusu vždy povrchově a barevně sjednoceny s provedením exponovaných ploch. Provedení zad – Tl. 3mm s usazením do polodrážky bočnic a přes spony uchyceny do korpusu.  Provedení dveří –  Tl. 18mm, na zadní straně dveří zápustný silikonový doraz zarážecí o průměru 5mm, otvírání dveří zajištěno jemnou úchytkou do hrany tvaru L uchycenou na zadní ploše čela. Vybavení - Závěsy nábytkové (kvalitní a klipový miskový závěs s integrovaným tlumičem, testováno na min. 190.000 cyklů, doživotní garance).Výškově polohovatelné police (kovové podpěrky s galvanickým povrchem, horní skříňky opatřeny podpěrkami s aretací proti vysunutí). Zvýšená nosnost a údržnost polic proti pronášení.Ochranná rohož na dno skříně a výsuvný věšák na ramínka (hl. věšáku dle hl. Korpusu, ocelový kuličkový výsuv). Materiál – LTD oboustranně pohledová (EN 14322). Hrany ABS (certifikát č. 13 0738 T/ITC) pohledové tl. 2mm, nepohledové tl. 0,5mm. Záda MDF (E1, EN 13986).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</si>
  <si>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13</t>
  </si>
  <si>
    <t>Úložná skříň s vybavením</t>
  </si>
  <si>
    <t>Obecný popis – Skříň s plnými otevíravými dveřmi. Provedení soklu - Nosné výškově rektifikovatelné šrouby (nosnost jednoho šroubu min. 200 kg).  Provedení korpusu – Tl. 18 mm, pevně spojen, skryté spojovací prvky (kolíky, lamelky, tl. materiálu volena dle potřebné nosnosti). Pohledové části korpusu a čelní ABS hrany korpusu vždy povrchově a barevně sjednoceny s provedením exponovaných ploch. Provedení zad – Tl. 3mm s usazením do polodrážky bočnic a přes spony uchyceny do korpusu.  Provedení dveří –  Tl. 18mm, na zadní straně dveří zápustný silikonový doraz zarážecí o průměru 5mm, otvírání dveří zajištěno jemnou úchytkou do hrany tvaru L uchycenou na zadní ploše čela. Vybavení - Závěsy nábytkové (kvalitní a klipový miskový závěs s integrovaným tlumičem, testováno na min. 190.000 cyklů, doživotní garance).Výškově polohovatelné police (kovové podpěrky s galvanickým povrchem, horní skříňky opatřeny podpěrkami s aretací proti vysunutí). Zvýšená nosnost a údržnost polic proti pronášení. Materiál – LTD oboustranně pohledová (EN 14322). Hrany ABS (certifikát č. 13 0738 T/ITC) pohledové tl. 2mm, nepohledové tl. 0,5mm. Záda MDF (E1, EN 13986).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</si>
  <si>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14</t>
  </si>
  <si>
    <t>Jednací stolek</t>
  </si>
  <si>
    <t>Obecný popis – Malý stolek pro přísedící v kanceláři. Provedení horní desky – Hranatý tvar se zaoblenými rohy v prostoru, tl. desky sjednocena se stoly. U stěny fixována skrytými spojovacími prvky (kotveno na chemii např. na trny, vložené pero). Noha – Vertikálními nerezový profil 40x40mm spojený s horní deskou přes montážní desku při horním okraji, u země zakončena kluzákem s rektifikací v AL barvě (v rozsahu 15 mm) s možností kotvení do podlahy.  Materiál – Stolové desky HPL laminát (DIN EN 438), hrany ABS tl. 2mm (certifikát č. 13 0738 T/ITC). Kostra ocelová, povrchová úprava lakovaním (vzhled jako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</si>
  <si>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15</t>
  </si>
  <si>
    <t>Nástěnná police</t>
  </si>
  <si>
    <t>Obecný popis – Závěsná police na stěnu.  Provedení – Tl. desky sjednocena se stoly, skryté uchycení na stěnu a skryté spojovací prvky při spojení jednotlivých částí police.  Vybavení – Nosič polic (skrytý trn s excentrickým pouzdrem a kotvícím materiálem pro danou stěnu, nosnost min. 50 kg/m2, hloubka a velikost trnu přizpůsobena hloubce a velikosti police, počet trnů dle výrobce).  Materiál – LTD oboustranně pohledová (EN 14322). Hrany ABS (certifikát č. 13 0738 T/ITC) pohledové tl. 2mm, nepohledové tl. 0,5mm.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</si>
  <si>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V 16</t>
  </si>
  <si>
    <t>Kusů celkem: 70</t>
  </si>
  <si>
    <t>N 01</t>
  </si>
  <si>
    <t>Židle s područkami</t>
  </si>
  <si>
    <t>Konferenční stohovatelná židle s čalouněným opěrákem a sedákem (černá barva). Rám židle lakovaný (RAL 9006) z hranatých profilů s tenkými područkami, čtyřnohý, záda a sedák prolomené, ergonomicky tvarované. Rozměry židle musí vyhovovat českým normám. Nosnost min. 120 kg. Židle určená pro konference, jednání, kanceláře. Geometricky se sedák a opěrák potkává, područky tvoří spojitou konstrukci s předními nohami, v úrovni loktů se zahýbají k zadním nohám (spoj svařený,řemeslně čistě provedený), ukončeny jsou před objemem opěráku s mírnou distancí. Zádový opěrák je ergonomicky prolomený. Veškeré kování bude vysoce kvalitní a odolné. Všechny části musí být mechanicky odolné a snadno udržovatelné vodou a běžnými čistícími prostředky. Za dostatečnou tuhost konstrukce odpovídá dodavatel. Kompletní dodávka funkčního celku včetně montáže. Provedení židle vychází ze stejné řady jako kancelářská židle (tvar a provedení rámu, skořepiny a čalounění).</t>
  </si>
  <si>
    <t>N 02</t>
  </si>
  <si>
    <t>Kancelářská židle s područkami</t>
  </si>
  <si>
    <t>Kancelářská ergonomická židle pro soustavnou práci u PC. Židle otočná s pěti-ramenným křížem s kolečky, pístnicí, synchro-mechanismem, područkami a čalouněným sedákem a opěrákem. Židle bude umožňovat nastavení polohy „balanc“ s minimálně pěti body aretace a kontrolou napětí protitlaku. Synchromechanismus musí zajišťovat současný pohyb sedáku a opěráku v ergonomicky správné synchronizaci (záklon opěráku 24°, náklon sedáku 3°). Sedák výškově stavitelný pneumatickým pístem (v normovém rozsahu, polohově stavitelný o 76 mm. Nastavitelná bederní opěrka (o 102 mm výškově). Područky výškově stavitelné, sklápěné synchromechanismem. Kříž hliníkový, kolečka plastová, brzděná – s povrchem vhodným na danou podlahu. Rám kovový, tvarovaný miskový sedák je čalouněný - PUR pěna o tloušťce minimálně 3 cm a objemové hmotnosti minimálně 63 kg/m³ a potažený látkou kategorie A (Materiál 100% polyester, hmotnost min. 420 g/m3, odolnost proti oděru 100.000 Martindale, odolnost proti žmolkování skupina 4, stálobarevnost skupina 6, možnost suchého čištění čalounění) s dostatečně zaoblenou přední hranou, zabraňující nežádoucímu tlaku na spodní část nohou, s mírným nakloněním dopředu v základní pozici pro správné a pohodlné sezení. Vysoký zádový opěrák je ergonomicky tvarovaný s odolným rámem, výplně a čalounění totožné se sedákem. Životnost v podmínkách provozu minimálně 15 let. Židle musí odpovídat všem požadavkům formulovaným v ČSN EN normách, zejména rodina norem ČSN-EN 1335 a musí mít protokol o výsledku zkoušky. Dále bude židle odpovídat následujícím ergonomickým standardům: BSR/HFES 100-2002, BIFMA G1-2002, CSA-Z412-2000. Všechny části musí být mechanicky odolné a snadno udržovatelné vodou a běžnými čistícími prostředky. Za dostatečnou tuhost konstrukce odpovídá dodavatel. Kompletní dodávka funkčního celku včetně montáže. Barevné řešení: Kolečka černá se šedým pogumováním, kříž hliníkový, pístnice černá, plastové díly černé, rám lakovaný RAL 9006, potah sedáku a opěráku v černé barvě. Provedení židle vychází ze stejné řady jako židle s područkami (tvar a provedení rámu, skořepiny a čalounění).</t>
  </si>
  <si>
    <t>N 03</t>
  </si>
  <si>
    <t>Křeslo</t>
  </si>
  <si>
    <t>Obecný popis – Celočalouněné křeslo. Provedení – Ergonomické provedení, masivní kostra, výplň PUR (např. H 5060 či vhodný ekvivalent, EN 1021-1 a EN 1021-2), čalouněno kvalitní dobře čistitelnou látkou, plošná hmotnost min. 360 g/m2. Odolnost latky vůči otěru min. 80.000 otaček Martindale. (UNI EN ISO 12947), stálobarevnost na světle 5, odolnost proti ohni (BS 5852 Crib 5), spoje na skrytý steh. Dno opatřeno kluzáky výšky cca. 25 mm. Rozměr cca. (v. š. hl.) 670 mm, 760 mm, 700 mm.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</si>
  <si>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N 04</t>
  </si>
  <si>
    <t>Konferenční stolek</t>
  </si>
  <si>
    <t>Obecný popis – Odkládací kruhový stolek s kovovou základnou. Provedení – Kovová kruhová základna tenkého provdení se šikmou nohou a montážní deskou fixovanou k horní desce tenkého provedení. Základna opatřena kluzáky (vhodné pro danou podlahu). Výška stolku 56 cm. Materiál – Horní deska HPL laminát (DIN EN 438). Kostra ocelová, povrchová úprava lakovaním (vzhled jako nerez). Veškeré kování bude vysoce kvalitní a odolné. Všechny části musí být hladké, nenasákavé, mechanicky odolné a snadno udržovatelné vodou a běžnými čistícími prostředky. Za dostatečnou tuhost konstrukce odpovídá dodavatel. Kompletní dodávka funkčního celku včetně montáže.</t>
  </si>
  <si>
    <t>kusů celkem: 44</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</si>
</sst>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Kč-405];\-#,##0\ [$Kč-405]"/>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2"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1" borderId="0" applyNumberFormat="0" applyBorder="0" applyAlignment="0" applyProtection="0"/>
    <xf numFmtId="0" fontId="0" fillId="22" borderId="6" applyNumberFormat="0" applyFont="0" applyAlignment="0" applyProtection="0"/>
    <xf numFmtId="9" fontId="0" fillId="0" borderId="0" applyFill="0" applyBorder="0" applyAlignment="0" applyProtection="0"/>
    <xf numFmtId="0" fontId="28" fillId="0" borderId="7" applyNumberFormat="0" applyFill="0" applyAlignment="0" applyProtection="0"/>
    <xf numFmtId="0" fontId="29"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12">
    <xf numFmtId="0" fontId="0" fillId="0" borderId="0" xfId="0" applyAlignment="1">
      <alignment/>
    </xf>
    <xf numFmtId="0" fontId="0" fillId="0" borderId="0" xfId="0" applyAlignment="1">
      <alignment wrapText="1"/>
    </xf>
    <xf numFmtId="0" fontId="0" fillId="33" borderId="10" xfId="0" applyFont="1" applyFill="1" applyBorder="1" applyAlignment="1">
      <alignment horizontal="center" wrapText="1"/>
    </xf>
    <xf numFmtId="0" fontId="0" fillId="0" borderId="10" xfId="0" applyFont="1" applyBorder="1" applyAlignment="1">
      <alignment/>
    </xf>
    <xf numFmtId="0" fontId="0" fillId="0" borderId="10" xfId="0" applyFont="1" applyBorder="1" applyAlignment="1">
      <alignment wrapText="1"/>
    </xf>
    <xf numFmtId="0" fontId="0" fillId="0" borderId="0" xfId="0" applyFont="1" applyAlignment="1">
      <alignment/>
    </xf>
    <xf numFmtId="164" fontId="1" fillId="0" borderId="0" xfId="0" applyNumberFormat="1" applyFont="1" applyAlignment="1">
      <alignment wrapText="1"/>
    </xf>
    <xf numFmtId="0" fontId="0" fillId="0" borderId="0" xfId="0" applyFont="1" applyAlignment="1">
      <alignment wrapText="1"/>
    </xf>
    <xf numFmtId="0" fontId="0" fillId="0" borderId="10" xfId="0" applyBorder="1" applyAlignment="1">
      <alignment/>
    </xf>
    <xf numFmtId="164" fontId="0" fillId="0" borderId="10" xfId="0" applyNumberFormat="1" applyBorder="1" applyAlignment="1" applyProtection="1">
      <alignment wrapText="1"/>
      <protection locked="0"/>
    </xf>
    <xf numFmtId="0" fontId="0" fillId="0" borderId="0" xfId="0" applyAlignment="1" applyProtection="1">
      <alignment wrapText="1"/>
      <protection locked="0"/>
    </xf>
    <xf numFmtId="164" fontId="1" fillId="0" borderId="0" xfId="0" applyNumberFormat="1" applyFont="1" applyAlignment="1" applyProtection="1">
      <alignment wrapText="1"/>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7">
      <selection activeCell="I8" sqref="I8"/>
    </sheetView>
  </sheetViews>
  <sheetFormatPr defaultColWidth="11.57421875" defaultRowHeight="12.75"/>
  <cols>
    <col min="1" max="1" width="6.00390625" style="1" customWidth="1"/>
    <col min="2" max="2" width="12.421875" style="1" customWidth="1"/>
    <col min="3" max="3" width="79.8515625" style="1" customWidth="1"/>
    <col min="4" max="4" width="3.57421875" style="1" customWidth="1"/>
    <col min="5" max="7" width="5.57421875" style="1" customWidth="1"/>
    <col min="8" max="8" width="11.00390625" style="1" customWidth="1"/>
    <col min="9" max="9" width="11.140625" style="1" customWidth="1"/>
    <col min="10" max="16384" width="11.57421875" style="1" customWidth="1"/>
  </cols>
  <sheetData>
    <row r="1" spans="1:9" ht="25.5">
      <c r="A1" s="2" t="s">
        <v>0</v>
      </c>
      <c r="B1" s="2" t="s">
        <v>1</v>
      </c>
      <c r="C1" s="2" t="s">
        <v>2</v>
      </c>
      <c r="D1" s="2" t="s">
        <v>3</v>
      </c>
      <c r="E1" s="2" t="s">
        <v>4</v>
      </c>
      <c r="F1" s="2" t="s">
        <v>5</v>
      </c>
      <c r="G1" s="2" t="s">
        <v>6</v>
      </c>
      <c r="H1" s="2" t="s">
        <v>7</v>
      </c>
      <c r="I1" s="2" t="s">
        <v>8</v>
      </c>
    </row>
    <row r="2" spans="1:9" ht="127.5">
      <c r="A2" s="3" t="s">
        <v>9</v>
      </c>
      <c r="B2" s="4" t="s">
        <v>10</v>
      </c>
      <c r="C2" s="4" t="s">
        <v>11</v>
      </c>
      <c r="D2" s="3">
        <v>9</v>
      </c>
      <c r="E2" s="3">
        <v>2020</v>
      </c>
      <c r="F2" s="3"/>
      <c r="G2" s="3">
        <v>100</v>
      </c>
      <c r="H2" s="9">
        <v>0</v>
      </c>
      <c r="I2" s="9">
        <f aca="true" t="shared" si="0" ref="I2:I14">D2*H2</f>
        <v>0</v>
      </c>
    </row>
    <row r="3" spans="1:9" ht="178.5">
      <c r="A3" s="3" t="s">
        <v>12</v>
      </c>
      <c r="B3" s="4" t="s">
        <v>13</v>
      </c>
      <c r="C3" s="4" t="s">
        <v>14</v>
      </c>
      <c r="D3" s="3">
        <v>16</v>
      </c>
      <c r="E3" s="3">
        <v>580</v>
      </c>
      <c r="F3" s="3">
        <v>350</v>
      </c>
      <c r="G3" s="3">
        <v>500</v>
      </c>
      <c r="H3" s="9">
        <v>0</v>
      </c>
      <c r="I3" s="9">
        <f t="shared" si="0"/>
        <v>0</v>
      </c>
    </row>
    <row r="4" spans="1:9" ht="165.75">
      <c r="A4" s="3" t="s">
        <v>15</v>
      </c>
      <c r="B4" s="4" t="s">
        <v>16</v>
      </c>
      <c r="C4" s="4" t="s">
        <v>17</v>
      </c>
      <c r="D4" s="3">
        <v>19</v>
      </c>
      <c r="E4" s="3">
        <v>750</v>
      </c>
      <c r="F4" s="3"/>
      <c r="G4" s="3"/>
      <c r="H4" s="9">
        <v>0</v>
      </c>
      <c r="I4" s="9">
        <f t="shared" si="0"/>
        <v>0</v>
      </c>
    </row>
    <row r="5" spans="1:9" ht="229.5">
      <c r="A5" s="3" t="s">
        <v>18</v>
      </c>
      <c r="B5" s="4" t="s">
        <v>19</v>
      </c>
      <c r="C5" s="4" t="s">
        <v>20</v>
      </c>
      <c r="D5" s="3">
        <v>1</v>
      </c>
      <c r="E5" s="3">
        <v>3680</v>
      </c>
      <c r="F5" s="3">
        <v>3600</v>
      </c>
      <c r="G5" s="3">
        <v>450</v>
      </c>
      <c r="H5" s="9">
        <v>0</v>
      </c>
      <c r="I5" s="9">
        <f t="shared" si="0"/>
        <v>0</v>
      </c>
    </row>
    <row r="6" spans="1:9" ht="127.5">
      <c r="A6" s="3" t="s">
        <v>21</v>
      </c>
      <c r="B6" s="4" t="s">
        <v>22</v>
      </c>
      <c r="C6" s="4" t="s">
        <v>23</v>
      </c>
      <c r="D6" s="3">
        <v>5</v>
      </c>
      <c r="E6" s="3">
        <v>750</v>
      </c>
      <c r="F6" s="3"/>
      <c r="G6" s="3"/>
      <c r="H6" s="9">
        <v>0</v>
      </c>
      <c r="I6" s="9">
        <f t="shared" si="0"/>
        <v>0</v>
      </c>
    </row>
    <row r="7" spans="1:9" ht="229.5">
      <c r="A7" s="3" t="s">
        <v>24</v>
      </c>
      <c r="B7" s="4" t="s">
        <v>19</v>
      </c>
      <c r="C7" s="4" t="s">
        <v>20</v>
      </c>
      <c r="D7" s="3">
        <v>1</v>
      </c>
      <c r="E7" s="3">
        <v>3680</v>
      </c>
      <c r="F7" s="3">
        <v>3600</v>
      </c>
      <c r="G7" s="3">
        <v>450</v>
      </c>
      <c r="H7" s="9">
        <v>0</v>
      </c>
      <c r="I7" s="9">
        <f t="shared" si="0"/>
        <v>0</v>
      </c>
    </row>
    <row r="8" spans="1:9" ht="153">
      <c r="A8" s="3" t="s">
        <v>25</v>
      </c>
      <c r="B8" s="4" t="s">
        <v>26</v>
      </c>
      <c r="C8" s="4" t="s">
        <v>27</v>
      </c>
      <c r="D8" s="3">
        <v>6</v>
      </c>
      <c r="E8" s="3"/>
      <c r="F8" s="3"/>
      <c r="G8" s="3"/>
      <c r="H8" s="9">
        <v>0</v>
      </c>
      <c r="I8" s="9">
        <f t="shared" si="0"/>
        <v>0</v>
      </c>
    </row>
    <row r="9" spans="1:9" ht="216.75">
      <c r="A9" s="3" t="s">
        <v>28</v>
      </c>
      <c r="B9" s="4" t="s">
        <v>29</v>
      </c>
      <c r="C9" s="4" t="s">
        <v>30</v>
      </c>
      <c r="D9" s="3">
        <v>2</v>
      </c>
      <c r="E9" s="3">
        <v>2560</v>
      </c>
      <c r="F9" s="3"/>
      <c r="G9" s="3">
        <v>500</v>
      </c>
      <c r="H9" s="9">
        <v>0</v>
      </c>
      <c r="I9" s="9">
        <f t="shared" si="0"/>
        <v>0</v>
      </c>
    </row>
    <row r="10" spans="1:9" ht="216.75">
      <c r="A10" s="3" t="s">
        <v>31</v>
      </c>
      <c r="B10" s="4" t="s">
        <v>29</v>
      </c>
      <c r="C10" s="4" t="s">
        <v>32</v>
      </c>
      <c r="D10" s="3">
        <v>1</v>
      </c>
      <c r="E10" s="3">
        <v>2560</v>
      </c>
      <c r="F10" s="3">
        <v>3590</v>
      </c>
      <c r="G10" s="3">
        <v>500</v>
      </c>
      <c r="H10" s="9">
        <v>0</v>
      </c>
      <c r="I10" s="9">
        <f t="shared" si="0"/>
        <v>0</v>
      </c>
    </row>
    <row r="11" spans="1:9" ht="216.75">
      <c r="A11" s="3" t="s">
        <v>33</v>
      </c>
      <c r="B11" s="4" t="s">
        <v>29</v>
      </c>
      <c r="C11" s="4" t="s">
        <v>32</v>
      </c>
      <c r="D11" s="3">
        <v>3</v>
      </c>
      <c r="E11" s="3">
        <v>2560</v>
      </c>
      <c r="F11" s="3">
        <v>2400</v>
      </c>
      <c r="G11" s="3">
        <v>500</v>
      </c>
      <c r="H11" s="9">
        <v>0</v>
      </c>
      <c r="I11" s="9">
        <f t="shared" si="0"/>
        <v>0</v>
      </c>
    </row>
    <row r="12" spans="1:9" ht="216.75">
      <c r="A12" s="3" t="s">
        <v>34</v>
      </c>
      <c r="B12" s="4" t="s">
        <v>29</v>
      </c>
      <c r="C12" s="4" t="s">
        <v>32</v>
      </c>
      <c r="D12" s="3">
        <v>2</v>
      </c>
      <c r="E12" s="3">
        <v>2560</v>
      </c>
      <c r="F12" s="3"/>
      <c r="G12" s="3">
        <v>500</v>
      </c>
      <c r="H12" s="9">
        <v>0</v>
      </c>
      <c r="I12" s="9">
        <f t="shared" si="0"/>
        <v>0</v>
      </c>
    </row>
    <row r="13" spans="1:9" ht="229.5">
      <c r="A13" s="3" t="s">
        <v>35</v>
      </c>
      <c r="B13" s="4" t="s">
        <v>36</v>
      </c>
      <c r="C13" s="4" t="s">
        <v>37</v>
      </c>
      <c r="D13" s="3">
        <v>1</v>
      </c>
      <c r="E13" s="3">
        <v>2000</v>
      </c>
      <c r="F13" s="3">
        <v>1000</v>
      </c>
      <c r="G13" s="3">
        <v>530</v>
      </c>
      <c r="H13" s="9">
        <v>0</v>
      </c>
      <c r="I13" s="9">
        <f t="shared" si="0"/>
        <v>0</v>
      </c>
    </row>
    <row r="14" spans="1:9" ht="216.75">
      <c r="A14" s="3" t="s">
        <v>38</v>
      </c>
      <c r="B14" s="4" t="s">
        <v>39</v>
      </c>
      <c r="C14" s="4" t="s">
        <v>40</v>
      </c>
      <c r="D14" s="3">
        <v>1</v>
      </c>
      <c r="E14" s="3">
        <v>2020</v>
      </c>
      <c r="F14" s="3">
        <v>2400</v>
      </c>
      <c r="G14" s="3">
        <v>400</v>
      </c>
      <c r="H14" s="9">
        <v>0</v>
      </c>
      <c r="I14" s="9">
        <f t="shared" si="0"/>
        <v>0</v>
      </c>
    </row>
    <row r="15" spans="1:9" ht="140.25">
      <c r="A15" s="3" t="s">
        <v>41</v>
      </c>
      <c r="B15" s="4" t="s">
        <v>42</v>
      </c>
      <c r="C15" s="4" t="s">
        <v>43</v>
      </c>
      <c r="D15" s="3">
        <v>1</v>
      </c>
      <c r="E15" s="3"/>
      <c r="F15" s="3"/>
      <c r="G15" s="3"/>
      <c r="H15" s="9"/>
      <c r="I15" s="9"/>
    </row>
    <row r="16" spans="1:9" ht="114.75">
      <c r="A16" s="3" t="s">
        <v>44</v>
      </c>
      <c r="B16" s="4" t="s">
        <v>45</v>
      </c>
      <c r="C16" s="4" t="s">
        <v>46</v>
      </c>
      <c r="D16" s="3">
        <v>1</v>
      </c>
      <c r="E16" s="3">
        <v>350</v>
      </c>
      <c r="F16" s="3">
        <v>1000</v>
      </c>
      <c r="G16" s="3">
        <v>300</v>
      </c>
      <c r="H16" s="9"/>
      <c r="I16" s="9">
        <f>H16*D16</f>
        <v>0</v>
      </c>
    </row>
    <row r="17" spans="1:9" ht="165.75">
      <c r="A17" s="3" t="s">
        <v>47</v>
      </c>
      <c r="B17" s="4" t="s">
        <v>16</v>
      </c>
      <c r="C17" s="4" t="s">
        <v>17</v>
      </c>
      <c r="D17" s="3">
        <v>1</v>
      </c>
      <c r="E17" s="3">
        <v>750</v>
      </c>
      <c r="F17" s="3">
        <v>1600</v>
      </c>
      <c r="G17" s="3">
        <v>1800</v>
      </c>
      <c r="H17" s="9"/>
      <c r="I17" s="9">
        <f>H17*D17</f>
        <v>0</v>
      </c>
    </row>
    <row r="18" spans="1:9" ht="12.75">
      <c r="A18" s="5" t="s">
        <v>48</v>
      </c>
      <c r="I18" s="6">
        <f>SUM(I2:I14)</f>
        <v>0</v>
      </c>
    </row>
  </sheetData>
  <sheetProtection password="CA0F" sheet="1" objects="1" scenarios="1"/>
  <printOptions/>
  <pageMargins left="0.39375" right="0.39375" top="0.63125" bottom="0.63125" header="0.39375" footer="0.39375"/>
  <pageSetup firstPageNumber="1" useFirstPageNumber="1" horizontalDpi="300" verticalDpi="300" orientation="landscape" paperSize="9" r:id="rId1"/>
  <headerFooter alignWithMargins="0">
    <oddHeader>&amp;CRozpočet</oddHeader>
    <oddFooter>&amp;CStránka &amp;P</oddFooter>
  </headerFooter>
</worksheet>
</file>

<file path=xl/worksheets/sheet2.xml><?xml version="1.0" encoding="utf-8"?>
<worksheet xmlns="http://schemas.openxmlformats.org/spreadsheetml/2006/main" xmlns:r="http://schemas.openxmlformats.org/officeDocument/2006/relationships">
  <dimension ref="A1:F6"/>
  <sheetViews>
    <sheetView tabSelected="1" view="pageBreakPreview" zoomScaleSheetLayoutView="100" zoomScalePageLayoutView="0" workbookViewId="0" topLeftCell="A1">
      <selection activeCell="C2" sqref="C2"/>
    </sheetView>
  </sheetViews>
  <sheetFormatPr defaultColWidth="11.57421875" defaultRowHeight="12.75"/>
  <cols>
    <col min="1" max="1" width="5.8515625" style="1" customWidth="1"/>
    <col min="2" max="2" width="13.140625" style="1" customWidth="1"/>
    <col min="3" max="3" width="95.8515625" style="1" customWidth="1"/>
    <col min="4" max="4" width="3.57421875" style="1" customWidth="1"/>
    <col min="5" max="5" width="11.421875" style="1" customWidth="1"/>
    <col min="6" max="6" width="11.140625" style="1" customWidth="1"/>
    <col min="7" max="16384" width="11.57421875" style="1" customWidth="1"/>
  </cols>
  <sheetData>
    <row r="1" spans="1:6" ht="25.5">
      <c r="A1" s="2" t="s">
        <v>0</v>
      </c>
      <c r="B1" s="2" t="s">
        <v>1</v>
      </c>
      <c r="C1" s="2" t="s">
        <v>2</v>
      </c>
      <c r="D1" s="2" t="s">
        <v>3</v>
      </c>
      <c r="E1" s="2" t="s">
        <v>7</v>
      </c>
      <c r="F1" s="2" t="s">
        <v>8</v>
      </c>
    </row>
    <row r="2" spans="1:6" ht="127.5">
      <c r="A2" s="4" t="s">
        <v>49</v>
      </c>
      <c r="B2" s="4" t="s">
        <v>50</v>
      </c>
      <c r="C2" s="7" t="s">
        <v>51</v>
      </c>
      <c r="D2" s="8">
        <v>24</v>
      </c>
      <c r="E2" s="9">
        <v>0</v>
      </c>
      <c r="F2" s="9">
        <f>D2*E2</f>
        <v>0</v>
      </c>
    </row>
    <row r="3" spans="1:6" ht="267.75">
      <c r="A3" s="4" t="s">
        <v>52</v>
      </c>
      <c r="B3" s="4" t="s">
        <v>53</v>
      </c>
      <c r="C3" s="7" t="s">
        <v>54</v>
      </c>
      <c r="D3" s="8">
        <v>17</v>
      </c>
      <c r="E3" s="9">
        <v>0</v>
      </c>
      <c r="F3" s="9">
        <f>D3*E3</f>
        <v>0</v>
      </c>
    </row>
    <row r="4" spans="1:6" ht="102">
      <c r="A4" s="4" t="s">
        <v>55</v>
      </c>
      <c r="B4" s="4" t="s">
        <v>56</v>
      </c>
      <c r="C4" s="7" t="s">
        <v>57</v>
      </c>
      <c r="D4" s="8">
        <v>2</v>
      </c>
      <c r="E4" s="9">
        <v>0</v>
      </c>
      <c r="F4" s="9">
        <f>D4*E4</f>
        <v>0</v>
      </c>
    </row>
    <row r="5" spans="1:6" ht="89.25">
      <c r="A5" s="4" t="s">
        <v>58</v>
      </c>
      <c r="B5" s="4" t="s">
        <v>59</v>
      </c>
      <c r="C5" s="7" t="s">
        <v>60</v>
      </c>
      <c r="D5" s="8">
        <v>1</v>
      </c>
      <c r="E5" s="9">
        <v>0</v>
      </c>
      <c r="F5" s="9">
        <f>D5*E5</f>
        <v>0</v>
      </c>
    </row>
    <row r="6" spans="1:6" ht="12.75">
      <c r="A6" s="5" t="s">
        <v>61</v>
      </c>
      <c r="E6" s="10"/>
      <c r="F6" s="11">
        <f>SUM(F2:F5)</f>
        <v>0</v>
      </c>
    </row>
  </sheetData>
  <sheetProtection password="CA0F" sheet="1" objects="1" scenarios="1"/>
  <printOptions/>
  <pageMargins left="0.39375" right="0.39375" top="0.63125" bottom="0.63125" header="0.39375" footer="0.39375"/>
  <pageSetup horizontalDpi="300" verticalDpi="300" orientation="landscape" paperSize="9" r:id="rId1"/>
  <headerFooter alignWithMargins="0">
    <oddHeader>&amp;CRozpočet</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Krcma</dc:creator>
  <cp:keywords/>
  <dc:description/>
  <cp:lastModifiedBy>Stehlikova</cp:lastModifiedBy>
  <dcterms:created xsi:type="dcterms:W3CDTF">2016-12-07T15:06:23Z</dcterms:created>
  <dcterms:modified xsi:type="dcterms:W3CDTF">2016-12-07T15:13:56Z</dcterms:modified>
  <cp:category/>
  <cp:version/>
  <cp:contentType/>
  <cp:contentStatus/>
</cp:coreProperties>
</file>