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bookViews>
    <workbookView xWindow="0" yWindow="0" windowWidth="28800" windowHeight="11730" activeTab="0"/>
  </bookViews>
  <sheets>
    <sheet name="Formulář nabídky" sheetId="1" r:id="rId1"/>
    <sheet name="Truhlářské výrobky - varianty" sheetId="5" r:id="rId2"/>
    <sheet name="Sanitární zařízení - varianty" sheetId="7" r:id="rId3"/>
    <sheet name="Nerezový profil - varianty" sheetId="6" r:id="rId4"/>
    <sheet name="Kritérium Nabídková cena" sheetId="3" r:id="rId5"/>
    <sheet name="Kritérium Technická úroveň" sheetId="4" r:id="rId6"/>
    <sheet name="Hodnoty variant" sheetId="2" state="hidden" r:id="rId7"/>
  </sheets>
  <definedNames>
    <definedName name="Body">'Formulář nabídky'!$F$38:$F$38</definedName>
    <definedName name="_xlnm.Print_Area" localSheetId="1">'Truhlářské výrobky - varianty'!$A$1:$E$19</definedName>
    <definedName name="Počet_bodů">'Formulář nabídky'!$F$38:$F$38</definedName>
    <definedName name="Technické_a_funkční_vlastnosti">'Formulář nabídky'!$E$38:$E$38</definedName>
    <definedName name="Vlastnosti">'Formulář nabídky'!$E$38:$E$38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Voracova</author>
  </authors>
  <commentList>
    <comment ref="C35" authorId="0">
      <text>
        <r>
          <rPr>
            <b/>
            <sz val="9"/>
            <rFont val="Tahoma"/>
            <family val="2"/>
          </rPr>
          <t>Voracova:</t>
        </r>
        <r>
          <rPr>
            <sz val="9"/>
            <rFont val="Tahoma"/>
            <family val="2"/>
          </rPr>
          <t xml:space="preserve">
účastník vybere nabízenou variantu</t>
        </r>
      </text>
    </comment>
    <comment ref="C36" authorId="0">
      <text>
        <r>
          <rPr>
            <b/>
            <sz val="9"/>
            <rFont val="Tahoma"/>
            <family val="2"/>
          </rPr>
          <t>Voracova:</t>
        </r>
        <r>
          <rPr>
            <sz val="9"/>
            <rFont val="Tahoma"/>
            <family val="2"/>
          </rPr>
          <t xml:space="preserve">
účastník vybere nabízenou variantu</t>
        </r>
      </text>
    </comment>
    <comment ref="C37" authorId="0">
      <text>
        <r>
          <rPr>
            <b/>
            <sz val="9"/>
            <rFont val="Tahoma"/>
            <family val="2"/>
          </rPr>
          <t>Voracova:</t>
        </r>
        <r>
          <rPr>
            <sz val="9"/>
            <rFont val="Tahoma"/>
            <family val="2"/>
          </rPr>
          <t xml:space="preserve">
účastník vybere nabízenou variantu</t>
        </r>
      </text>
    </comment>
  </commentList>
</comments>
</file>

<file path=xl/sharedStrings.xml><?xml version="1.0" encoding="utf-8"?>
<sst xmlns="http://schemas.openxmlformats.org/spreadsheetml/2006/main" count="141" uniqueCount="97">
  <si>
    <t>Použití HPL laminátu u exponovaných ploch a hran truhlářských výrobků; HPL laminát musí splňovat následující minimální požadavky:</t>
  </si>
  <si>
    <t>Použití nerezového profilu a prvky s jemným kartáčovaným povrchem a protiotiskovou úpravou; nerezový profil musí splňovat následující minimální požadavky:</t>
  </si>
  <si>
    <t>Truhlářské výrobky</t>
  </si>
  <si>
    <t>Varianta</t>
  </si>
  <si>
    <t>Body</t>
  </si>
  <si>
    <t>Sanitární zařízení</t>
  </si>
  <si>
    <t>Nerezový profil</t>
  </si>
  <si>
    <t>Varianta Základ</t>
  </si>
  <si>
    <t>Varianta Rozšíření</t>
  </si>
  <si>
    <t>Varianta Rozšíření 1</t>
  </si>
  <si>
    <t>Varianta Rozšíření 2</t>
  </si>
  <si>
    <t>Nerez</t>
  </si>
  <si>
    <r>
      <t>P</t>
    </r>
    <r>
      <rPr>
        <vertAlign val="subscript"/>
        <sz val="11"/>
        <color theme="1"/>
        <rFont val="Calibri"/>
        <family val="2"/>
        <scheme val="minor"/>
      </rPr>
      <t>SetMin</t>
    </r>
  </si>
  <si>
    <r>
      <t>P</t>
    </r>
    <r>
      <rPr>
        <vertAlign val="subscript"/>
        <sz val="11"/>
        <color theme="1"/>
        <rFont val="Calibri"/>
        <family val="2"/>
        <scheme val="minor"/>
      </rPr>
      <t>SetMax</t>
    </r>
  </si>
  <si>
    <t>P</t>
  </si>
  <si>
    <t>nabídková cena účastníka</t>
  </si>
  <si>
    <t>Body celkem</t>
  </si>
  <si>
    <t>Vyberte nabízenou variantu</t>
  </si>
  <si>
    <t>Cena</t>
  </si>
  <si>
    <t>Kvalita</t>
  </si>
  <si>
    <t>Váha 80 %</t>
  </si>
  <si>
    <t>Váha 20 %</t>
  </si>
  <si>
    <t>Technická úroveň</t>
  </si>
  <si>
    <t>Nabídková cena</t>
  </si>
  <si>
    <t>Identifikace veřejné zakázky</t>
  </si>
  <si>
    <t>Dodávka a montáž interiéru Děkanátu PřF</t>
  </si>
  <si>
    <t xml:space="preserve">Dodávky </t>
  </si>
  <si>
    <t>Veřejná zakázka malého rozsahu</t>
  </si>
  <si>
    <t>Identifikační údaje účastníka</t>
  </si>
  <si>
    <t xml:space="preserve">Sídlo: </t>
  </si>
  <si>
    <t>FORMULÁŘ NABÍDKY</t>
  </si>
  <si>
    <t xml:space="preserve">Název: </t>
  </si>
  <si>
    <t xml:space="preserve">Druh veřejné zakázky: </t>
  </si>
  <si>
    <t xml:space="preserve">Režim veřejné zakázky: </t>
  </si>
  <si>
    <t xml:space="preserve">Adresa veřejné zakázky: </t>
  </si>
  <si>
    <t xml:space="preserve">Název/Obchodní firma/Jméno: </t>
  </si>
  <si>
    <t xml:space="preserve">IČ (je-li přiděleno): </t>
  </si>
  <si>
    <t>1. ÚVODNÍ PROHLÁŠENÍ ÚČASTNÍKA</t>
  </si>
  <si>
    <t xml:space="preserve">Telefonní číslo kontaktní osoby: </t>
  </si>
  <si>
    <t>E-mail kontaktní osoby:</t>
  </si>
  <si>
    <t>2. POŽADAVKY NA PŘEDMĚT VEŘEJNÉ ZAKÁZKY, PODMÍNKY PLNĚNÍ</t>
  </si>
  <si>
    <t>3. ÚDAJE PRO HODNOCENÍ</t>
  </si>
  <si>
    <r>
      <t>Nejvýhodnější</t>
    </r>
    <r>
      <rPr>
        <sz val="11"/>
        <color rgb="FF00000A"/>
        <rFont val="Arial Narrow"/>
        <family val="2"/>
      </rPr>
      <t xml:space="preserve"> </t>
    </r>
    <r>
      <rPr>
        <sz val="11"/>
        <color theme="1"/>
        <rFont val="Arial Narrow"/>
        <family val="2"/>
      </rPr>
      <t>nabídkou</t>
    </r>
    <r>
      <rPr>
        <sz val="11"/>
        <color rgb="FF00000A"/>
        <rFont val="Arial Narrow"/>
        <family val="2"/>
      </rPr>
      <t xml:space="preserve"> je ta, která získá nejvyšší celkový počet bodů dle vzorce uvedeného v řádku "Body celkem".</t>
    </r>
  </si>
  <si>
    <t>Význam symbolů</t>
  </si>
  <si>
    <t>Poznámky</t>
  </si>
  <si>
    <t>výsledek, který určí pořadí nabídek dle ekonomické výhodnosti</t>
  </si>
  <si>
    <t>stanovená maximální hranice nabídkové ceny</t>
  </si>
  <si>
    <t>stanovená minimální hranice nabídkové ceny</t>
  </si>
  <si>
    <t>400.000,- Kč až 635.000,- Kč bez DPH</t>
  </si>
  <si>
    <t>Q</t>
  </si>
  <si>
    <t>počet bodů získaný v rámci kritéria Technická úroveň</t>
  </si>
  <si>
    <t>0 až 100 bodů</t>
  </si>
  <si>
    <t>váha kritéria Nabídková cena</t>
  </si>
  <si>
    <t>váha kritéria Technická úroveň</t>
  </si>
  <si>
    <r>
      <t xml:space="preserve">nabídka s vyšší nabídkovou cenou než </t>
    </r>
    <r>
      <rPr>
        <b/>
        <sz val="11"/>
        <color theme="1"/>
        <rFont val="Arial Narrow"/>
        <family val="2"/>
      </rPr>
      <t>635.000,- Kč bez DPH bude vyloučena z výběrového řízení</t>
    </r>
  </si>
  <si>
    <r>
      <t xml:space="preserve">nabídka s nižší nabídkovou cenou než </t>
    </r>
    <r>
      <rPr>
        <b/>
        <sz val="11"/>
        <color theme="1"/>
        <rFont val="Arial Narrow"/>
        <family val="2"/>
      </rPr>
      <t>400.000,- Kč bez DPH bude zadavatelem posouzena jako mimořádně nízká</t>
    </r>
  </si>
  <si>
    <t>Způsob hodnocení nabídek dle kriteria nabídková cena</t>
  </si>
  <si>
    <t xml:space="preserve">Kontaktní osoba: </t>
  </si>
  <si>
    <t>Popis nabízených variant</t>
  </si>
  <si>
    <t>Způsob hodnocení dle kritéria technická úroveň</t>
  </si>
  <si>
    <t>Účastník je oprávněn nabídnout jednu z níže uvedených technických a funkčních vlastností, tj. pouze jeden typ povrchu. Účastník tedy může získat pouze 20 nebo 40 bodů.</t>
  </si>
  <si>
    <t>Minimální požadované technické a funkční vlastnosti</t>
  </si>
  <si>
    <t>Název varianty</t>
  </si>
  <si>
    <t>Počet získaných bodů</t>
  </si>
  <si>
    <t>Použití dýhované desky DTDD u exponovaných ploch a hran truhlářských výrobků; dýhovaná DTDD deska musí splňovat následující minimální požadavky:</t>
  </si>
  <si>
    <r>
      <t xml:space="preserve">V rámci kritéria technické úrovně truhlářských výrobků může účastník získat </t>
    </r>
    <r>
      <rPr>
        <b/>
        <sz val="11"/>
        <color theme="1"/>
        <rFont val="Arial Narrow"/>
        <family val="2"/>
      </rPr>
      <t>max. 40 bodů.</t>
    </r>
  </si>
  <si>
    <t>Použití kovového povrchu; kovový povrch musí splňovat minimální požadavek na provedení v lakované povrchové úpravě s deklarovanou jakostí a druhem kovu a její povrchovou úpravou.</t>
  </si>
  <si>
    <t>Použití nerezového povrchu; nerezový povrch musí splňovat minimální požadavky stanovené v normě ČSN 17 240.</t>
  </si>
  <si>
    <t>Použití materiálů a povrchů stanovených v Technické specifika díla, jež je přílohou č. 1 smlouvy o dílo.</t>
  </si>
  <si>
    <r>
      <t>·</t>
    </r>
    <r>
      <rPr>
        <sz val="7"/>
        <color theme="1"/>
        <rFont val="Arial Narrow"/>
        <family val="2"/>
      </rPr>
      <t xml:space="preserve">     </t>
    </r>
    <r>
      <rPr>
        <sz val="11"/>
        <color theme="1"/>
        <rFont val="Arial Narrow"/>
        <family val="2"/>
      </rPr>
      <t xml:space="preserve">musí být deklarovaný normou DIN EN 438, </t>
    </r>
  </si>
  <si>
    <r>
      <t>·</t>
    </r>
    <r>
      <rPr>
        <sz val="7"/>
        <color theme="1"/>
        <rFont val="Arial Narrow"/>
        <family val="2"/>
      </rPr>
      <t xml:space="preserve">     </t>
    </r>
    <r>
      <rPr>
        <sz val="11"/>
        <color theme="1"/>
        <rFont val="Arial Narrow"/>
        <family val="2"/>
      </rPr>
      <t>musí splňovat emisní třídu E1 dle normy EN 312, a zároveň</t>
    </r>
  </si>
  <si>
    <r>
      <t>·</t>
    </r>
    <r>
      <rPr>
        <sz val="7"/>
        <color theme="1"/>
        <rFont val="Arial Narrow"/>
        <family val="2"/>
      </rPr>
      <t xml:space="preserve">     </t>
    </r>
    <r>
      <rPr>
        <sz val="11"/>
        <color theme="1"/>
        <rFont val="Arial Narrow"/>
        <family val="2"/>
      </rPr>
      <t>klasifikaci dle normy EN 312.</t>
    </r>
  </si>
  <si>
    <r>
      <t>·</t>
    </r>
    <r>
      <rPr>
        <sz val="7"/>
        <color theme="1"/>
        <rFont val="Arial Narrow"/>
        <family val="2"/>
      </rPr>
      <t xml:space="preserve">     </t>
    </r>
    <r>
      <rPr>
        <sz val="11"/>
        <color theme="1"/>
        <rFont val="Arial Narrow"/>
        <family val="2"/>
      </rPr>
      <t>deklarovaná jakost dýhy splňující emisní třídu E1 dle normy EN 312,</t>
    </r>
  </si>
  <si>
    <r>
      <t>·</t>
    </r>
    <r>
      <rPr>
        <sz val="7"/>
        <color theme="1"/>
        <rFont val="Arial Narrow"/>
        <family val="2"/>
      </rPr>
      <t xml:space="preserve">     </t>
    </r>
    <r>
      <rPr>
        <sz val="11"/>
        <color theme="1"/>
        <rFont val="Arial Narrow"/>
        <family val="2"/>
      </rPr>
      <t>klasifikaci dle normy EN 312, a zároveň</t>
    </r>
  </si>
  <si>
    <r>
      <t>·</t>
    </r>
    <r>
      <rPr>
        <sz val="7"/>
        <color theme="1"/>
        <rFont val="Arial Narrow"/>
        <family val="2"/>
      </rPr>
      <t xml:space="preserve">     </t>
    </r>
    <r>
      <rPr>
        <sz val="11"/>
        <color theme="1"/>
        <rFont val="Arial Narrow"/>
        <family val="2"/>
      </rPr>
      <t>musí být povrchově upravená bezbarvým vodou ředitelným lakem v provedení hluboký mat, deklarace ISO 14001.</t>
    </r>
  </si>
  <si>
    <r>
      <t xml:space="preserve">V rámci kritéria technické úrovně sanitárních zařízení může účastník získat </t>
    </r>
    <r>
      <rPr>
        <b/>
        <sz val="11"/>
        <color theme="1"/>
        <rFont val="Arial Narrow"/>
        <family val="2"/>
      </rPr>
      <t>max. 40 bodů.</t>
    </r>
  </si>
  <si>
    <r>
      <t xml:space="preserve">V rámci kritéria technické úrovně nerezového profilu může účastník získat </t>
    </r>
    <r>
      <rPr>
        <b/>
        <sz val="11"/>
        <color theme="1"/>
        <rFont val="Arial Narrow"/>
        <family val="2"/>
      </rPr>
      <t>max. 20 bodů.</t>
    </r>
  </si>
  <si>
    <r>
      <t>·</t>
    </r>
    <r>
      <rPr>
        <sz val="7"/>
        <color theme="1"/>
        <rFont val="Arial Narrow"/>
        <family val="2"/>
      </rPr>
      <t xml:space="preserve">     </t>
    </r>
    <r>
      <rPr>
        <sz val="11"/>
        <color theme="1"/>
        <rFont val="Arial Narrow"/>
        <family val="2"/>
      </rPr>
      <t>požadavky na odolnost dle normy ČSN 17 040, a zároveň</t>
    </r>
  </si>
  <si>
    <r>
      <t>·</t>
    </r>
    <r>
      <rPr>
        <sz val="7"/>
        <color theme="1"/>
        <rFont val="Arial Narrow"/>
        <family val="2"/>
      </rPr>
      <t xml:space="preserve">     </t>
    </r>
    <r>
      <rPr>
        <sz val="11"/>
        <color theme="1"/>
        <rFont val="Arial Narrow"/>
        <family val="2"/>
      </rPr>
      <t>požadavky na jakost dle normy ČSN 17 040.</t>
    </r>
  </si>
  <si>
    <t>Použití materiálů stanovených v Technické specifika díla, jež je přílohou č. 1 smlouvy o dílo.</t>
  </si>
  <si>
    <t xml:space="preserve"> </t>
  </si>
  <si>
    <t>4. KVALIFIKACE</t>
  </si>
  <si>
    <t>Technická způsobilost - referenční zakázky</t>
  </si>
  <si>
    <t>Informace o jednotlivých zakázkách uvádím níže:</t>
  </si>
  <si>
    <t>Referenční zakázka č. 1</t>
  </si>
  <si>
    <t xml:space="preserve">Název subjektu, pro který byla referenční zakázka realizována: </t>
  </si>
  <si>
    <t xml:space="preserve">Kontaktní osoba objednatele (jméno, e-mail, tel.): </t>
  </si>
  <si>
    <t xml:space="preserve">Identifikace předmětu plnění: </t>
  </si>
  <si>
    <t xml:space="preserve">Datum převzetí: </t>
  </si>
  <si>
    <t xml:space="preserve">Hodnota (vepište částku a měnu): </t>
  </si>
  <si>
    <t>Referenční zakázka č. 2</t>
  </si>
  <si>
    <t xml:space="preserve">Vyhotovil (jméno, funkce): </t>
  </si>
  <si>
    <t xml:space="preserve">Podpis: </t>
  </si>
  <si>
    <t>Při rovnosti bodů bude lépe hodnocena nabídka toho účastníka, který nabídne nižší nabídkovou cenu.  V případě rovnosti i nabídkových cen účastníků bude rozhodnuto losem.</t>
  </si>
  <si>
    <t>https://zakazky.muni.cz/vz00004271</t>
  </si>
  <si>
    <t xml:space="preserve">Zastoupen: </t>
  </si>
  <si>
    <r>
      <t xml:space="preserve">Formulář nabídky je zpracován ve formátu dokumentu s omezenou možností úprav. Pole, u kterých se předpokládá doplnění informací účastníkem, jsou žlutě vyznačena a je do nich možno vepisovat text. Účastník zároveň může vybrat z rozevíracího seznamu u nabízených variant. </t>
    </r>
    <r>
      <rPr>
        <b/>
        <sz val="11"/>
        <color theme="1"/>
        <rFont val="Arial Narrow"/>
        <family val="2"/>
      </rPr>
      <t>Účastník v nabídce předloží pouze tento vyplněný list, na ostatních listech se nic nevyplňuje.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</si>
</sst>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vertAlign val="subscript"/>
      <sz val="11"/>
      <color theme="1"/>
      <name val="Calibri"/>
      <family val="2"/>
      <scheme val="minor"/>
    </font>
    <font>
      <b/>
      <sz val="16"/>
      <color theme="1"/>
      <name val="Arial Narrow"/>
      <family val="2"/>
    </font>
    <font>
      <b/>
      <sz val="11"/>
      <color theme="1"/>
      <name val="Arial Narrow"/>
      <family val="2"/>
    </font>
    <font>
      <b/>
      <sz val="14"/>
      <color theme="1"/>
      <name val="Arial Narrow"/>
      <family val="2"/>
    </font>
    <font>
      <u val="single"/>
      <sz val="11"/>
      <color theme="10"/>
      <name val="Calibri"/>
      <family val="2"/>
      <scheme val="minor"/>
    </font>
    <font>
      <u val="single"/>
      <sz val="11"/>
      <color theme="10"/>
      <name val="Arial Narrow"/>
      <family val="2"/>
    </font>
    <font>
      <sz val="11"/>
      <color rgb="FF00000A"/>
      <name val="Arial Narrow"/>
      <family val="2"/>
    </font>
    <font>
      <sz val="9"/>
      <name val="Tahoma"/>
      <family val="2"/>
    </font>
    <font>
      <b/>
      <sz val="9"/>
      <name val="Tahoma"/>
      <family val="2"/>
    </font>
    <font>
      <b/>
      <sz val="16"/>
      <color theme="1"/>
      <name val="Calibri"/>
      <family val="2"/>
      <scheme val="minor"/>
    </font>
    <font>
      <sz val="7"/>
      <color theme="1"/>
      <name val="Arial Narrow"/>
      <family val="2"/>
    </font>
    <font>
      <b/>
      <sz val="11"/>
      <color theme="1"/>
      <name val="+mn-cs"/>
      <family val="2"/>
    </font>
    <font>
      <sz val="11"/>
      <color theme="1"/>
      <name val="+mn-cs"/>
      <family val="2"/>
    </font>
    <font>
      <sz val="11"/>
      <color theme="1"/>
      <name val="Calibri"/>
      <family val="2"/>
    </font>
    <font>
      <b/>
      <sz val="8"/>
      <name val="Calibri"/>
      <family val="2"/>
    </font>
    <font>
      <i/>
      <sz val="11"/>
      <color theme="1"/>
      <name val="+mn-cs"/>
      <family val="2"/>
    </font>
    <font>
      <b/>
      <i/>
      <sz val="11"/>
      <color theme="1"/>
      <name val="+mn-cs"/>
      <family val="2"/>
    </font>
  </fonts>
  <fills count="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00102615356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/>
      <top/>
      <bottom style="hair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00">
    <xf numFmtId="0" fontId="0" fillId="0" borderId="0" xfId="0"/>
    <xf numFmtId="0" fontId="3" fillId="0" borderId="0" xfId="0" applyFont="1"/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justify" vertical="center"/>
    </xf>
    <xf numFmtId="0" fontId="0" fillId="0" borderId="0" xfId="0" applyBorder="1" applyAlignment="1">
      <alignment/>
    </xf>
    <xf numFmtId="0" fontId="0" fillId="0" borderId="0" xfId="0" applyBorder="1"/>
    <xf numFmtId="0" fontId="0" fillId="0" borderId="0" xfId="0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/>
    <xf numFmtId="0" fontId="0" fillId="0" borderId="1" xfId="0" applyFill="1" applyBorder="1"/>
    <xf numFmtId="0" fontId="0" fillId="0" borderId="1" xfId="0" applyFill="1" applyBorder="1" applyAlignment="1">
      <alignment wrapText="1"/>
    </xf>
    <xf numFmtId="0" fontId="0" fillId="0" borderId="1" xfId="0" applyBorder="1" applyAlignment="1">
      <alignment/>
    </xf>
    <xf numFmtId="0" fontId="0" fillId="0" borderId="1" xfId="0" applyFont="1" applyFill="1" applyBorder="1" applyAlignment="1">
      <alignment horizontal="justify" vertical="center" wrapText="1"/>
    </xf>
    <xf numFmtId="164" fontId="0" fillId="0" borderId="1" xfId="0" applyNumberFormat="1" applyBorder="1"/>
    <xf numFmtId="0" fontId="3" fillId="0" borderId="0" xfId="0" applyFont="1" applyAlignment="1">
      <alignment horizontal="left" wrapText="1"/>
    </xf>
    <xf numFmtId="0" fontId="5" fillId="0" borderId="0" xfId="0" applyFont="1" applyAlignment="1">
      <alignment/>
    </xf>
    <xf numFmtId="0" fontId="3" fillId="0" borderId="0" xfId="0" applyFont="1" applyAlignment="1">
      <alignment horizontal="left"/>
    </xf>
    <xf numFmtId="0" fontId="9" fillId="0" borderId="0" xfId="20" applyFont="1" applyAlignment="1">
      <alignment horizontal="left"/>
    </xf>
    <xf numFmtId="0" fontId="7" fillId="0" borderId="0" xfId="0" applyFont="1" applyAlignment="1">
      <alignment horizontal="left" wrapText="1"/>
    </xf>
    <xf numFmtId="0" fontId="3" fillId="0" borderId="2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justify" vertical="center" wrapText="1"/>
    </xf>
    <xf numFmtId="0" fontId="6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top" wrapText="1"/>
    </xf>
    <xf numFmtId="9" fontId="3" fillId="0" borderId="1" xfId="0" applyNumberFormat="1" applyFont="1" applyBorder="1" applyAlignment="1">
      <alignment horizontal="left" vertical="center" wrapText="1"/>
    </xf>
    <xf numFmtId="0" fontId="6" fillId="0" borderId="1" xfId="0" applyFont="1" applyFill="1" applyBorder="1" applyAlignment="1">
      <alignment horizontal="justify" vertical="center" wrapText="1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wrapText="1"/>
    </xf>
    <xf numFmtId="0" fontId="3" fillId="0" borderId="2" xfId="0" applyFont="1" applyFill="1" applyBorder="1" applyAlignment="1">
      <alignment horizontal="justify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justify" vertical="center"/>
    </xf>
    <xf numFmtId="0" fontId="3" fillId="0" borderId="3" xfId="0" applyFont="1" applyFill="1" applyBorder="1" applyAlignment="1">
      <alignment horizontal="justify" vertical="center" wrapText="1"/>
    </xf>
    <xf numFmtId="0" fontId="0" fillId="0" borderId="0" xfId="0" applyFill="1"/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justify" vertical="center"/>
    </xf>
    <xf numFmtId="0" fontId="3" fillId="0" borderId="2" xfId="0" applyFont="1" applyFill="1" applyBorder="1" applyAlignment="1">
      <alignment horizontal="justify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3" fillId="0" borderId="0" xfId="0" applyFont="1" applyBorder="1" applyAlignment="1">
      <alignment wrapText="1"/>
    </xf>
    <xf numFmtId="0" fontId="3" fillId="0" borderId="3" xfId="0" applyFont="1" applyBorder="1" applyAlignment="1">
      <alignment horizontal="justify" vertical="center" wrapText="1"/>
    </xf>
    <xf numFmtId="0" fontId="3" fillId="0" borderId="0" xfId="0" applyFont="1" applyAlignment="1">
      <alignment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justify" vertical="center"/>
    </xf>
    <xf numFmtId="0" fontId="3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2" fontId="13" fillId="0" borderId="1" xfId="0" applyNumberFormat="1" applyFont="1" applyBorder="1" applyAlignment="1">
      <alignment vertical="center"/>
    </xf>
    <xf numFmtId="0" fontId="0" fillId="0" borderId="5" xfId="0" applyFill="1" applyBorder="1"/>
    <xf numFmtId="0" fontId="3" fillId="0" borderId="1" xfId="0" applyFont="1" applyBorder="1" applyAlignment="1">
      <alignment horizontal="right"/>
    </xf>
    <xf numFmtId="0" fontId="0" fillId="3" borderId="1" xfId="0" applyFill="1" applyBorder="1" applyAlignment="1" applyProtection="1">
      <alignment horizontal="center"/>
      <protection locked="0"/>
    </xf>
    <xf numFmtId="0" fontId="9" fillId="0" borderId="0" xfId="20" applyFont="1" applyAlignment="1" applyProtection="1">
      <alignment wrapText="1"/>
      <protection locked="0"/>
    </xf>
    <xf numFmtId="0" fontId="9" fillId="0" borderId="0" xfId="20" applyFont="1" applyBorder="1" applyAlignment="1" applyProtection="1">
      <alignment wrapText="1"/>
      <protection locked="0"/>
    </xf>
    <xf numFmtId="0" fontId="0" fillId="3" borderId="1" xfId="0" applyFill="1" applyBorder="1" applyAlignment="1" applyProtection="1">
      <alignment horizontal="left"/>
      <protection locked="0"/>
    </xf>
    <xf numFmtId="0" fontId="2" fillId="3" borderId="1" xfId="0" applyFont="1" applyFill="1" applyBorder="1" applyAlignment="1" applyProtection="1">
      <alignment horizontal="left"/>
      <protection locked="0"/>
    </xf>
    <xf numFmtId="0" fontId="3" fillId="0" borderId="0" xfId="0" applyFont="1" applyAlignment="1" applyProtection="1">
      <alignment horizontal="right"/>
      <protection/>
    </xf>
    <xf numFmtId="0" fontId="0" fillId="0" borderId="0" xfId="0" applyFill="1" applyProtection="1">
      <protection/>
    </xf>
    <xf numFmtId="0" fontId="0" fillId="0" borderId="0" xfId="0" applyProtection="1">
      <protection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justify" vertical="justify" wrapText="1"/>
    </xf>
    <xf numFmtId="0" fontId="3" fillId="0" borderId="0" xfId="0" applyFont="1" applyAlignment="1">
      <alignment horizontal="justify" vertical="justify"/>
    </xf>
    <xf numFmtId="0" fontId="7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1" xfId="0" applyFont="1" applyBorder="1" applyAlignment="1">
      <alignment horizontal="right" wrapText="1"/>
    </xf>
    <xf numFmtId="0" fontId="3" fillId="3" borderId="1" xfId="0" applyFont="1" applyFill="1" applyBorder="1" applyAlignment="1" applyProtection="1">
      <alignment horizontal="left"/>
      <protection locked="0"/>
    </xf>
    <xf numFmtId="0" fontId="0" fillId="3" borderId="1" xfId="0" applyFill="1" applyBorder="1" applyAlignment="1" applyProtection="1">
      <alignment horizontal="left"/>
      <protection locked="0"/>
    </xf>
    <xf numFmtId="0" fontId="0" fillId="3" borderId="0" xfId="0" applyFill="1" applyBorder="1" applyAlignment="1" applyProtection="1">
      <alignment horizontal="left"/>
      <protection locked="0"/>
    </xf>
    <xf numFmtId="0" fontId="0" fillId="0" borderId="0" xfId="0" applyAlignment="1">
      <alignment horizontal="right"/>
    </xf>
    <xf numFmtId="0" fontId="3" fillId="0" borderId="6" xfId="0" applyFont="1" applyBorder="1" applyAlignment="1">
      <alignment horizontal="right"/>
    </xf>
    <xf numFmtId="0" fontId="3" fillId="0" borderId="7" xfId="0" applyFont="1" applyBorder="1" applyAlignment="1">
      <alignment horizontal="right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7" fillId="4" borderId="10" xfId="0" applyFont="1" applyFill="1" applyBorder="1" applyAlignment="1">
      <alignment horizontal="justify" vertical="center" wrapText="1"/>
    </xf>
    <xf numFmtId="0" fontId="7" fillId="4" borderId="11" xfId="0" applyFont="1" applyFill="1" applyBorder="1" applyAlignment="1">
      <alignment horizontal="justify" vertical="center" wrapText="1"/>
    </xf>
    <xf numFmtId="0" fontId="7" fillId="4" borderId="12" xfId="0" applyFont="1" applyFill="1" applyBorder="1" applyAlignment="1">
      <alignment horizontal="justify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justify" vertical="center" wrapText="1"/>
    </xf>
    <xf numFmtId="0" fontId="6" fillId="0" borderId="11" xfId="0" applyFont="1" applyFill="1" applyBorder="1" applyAlignment="1">
      <alignment horizontal="justify" vertical="center" wrapText="1"/>
    </xf>
    <xf numFmtId="0" fontId="6" fillId="0" borderId="12" xfId="0" applyFont="1" applyFill="1" applyBorder="1" applyAlignment="1">
      <alignment horizontal="justify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trlProps/ctrlProp1.xml><?xml version="1.0" encoding="utf-8"?>
<formControlPr xmlns="http://schemas.microsoft.com/office/spreadsheetml/2009/9/main" objectType="Drop" dropStyle="combo" dx="16" fmlaLink="'Hodnoty variant'!$C$5" fmlaRange="'Hodnoty variant'!$A$5:$A$7" noThreeD="1" sel="1" val="0"/>
</file>

<file path=xl/ctrlProps/ctrlProp2.xml><?xml version="1.0" encoding="utf-8"?>
<formControlPr xmlns="http://schemas.microsoft.com/office/spreadsheetml/2009/9/main" objectType="Drop" dropStyle="combo" dx="16" fmlaLink="'Hodnoty variant'!$G$5" fmlaRange="'Hodnoty variant'!$E$5:$E$6" noThreeD="1" sel="1" val="0"/>
</file>

<file path=xl/ctrlProps/ctrlProp3.xml><?xml version="1.0" encoding="utf-8"?>
<formControlPr xmlns="http://schemas.microsoft.com/office/spreadsheetml/2009/9/main" objectType="Drop" dropStyle="combo" dx="16" fmlaLink="'Hodnoty variant'!$K$5" fmlaRange="'Hodnoty variant'!$I$5:$I$7" noThreeD="1" sel="1" val="0"/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emf" /><Relationship Id="rId3" Type="http://schemas.openxmlformats.org/officeDocument/2006/relationships/image" Target="../media/image2.png" /><Relationship Id="rId4" Type="http://schemas.openxmlformats.org/officeDocument/2006/relationships/image" Target="../media/image1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emf" /><Relationship Id="rId3" Type="http://schemas.openxmlformats.org/officeDocument/2006/relationships/image" Target="../media/image2.png" /><Relationship Id="rId4" Type="http://schemas.openxmlformats.org/officeDocument/2006/relationships/image" Target="../media/image1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39</xdr:row>
      <xdr:rowOff>95250</xdr:rowOff>
    </xdr:from>
    <xdr:to>
      <xdr:col>2</xdr:col>
      <xdr:colOff>2343150</xdr:colOff>
      <xdr:row>39</xdr:row>
      <xdr:rowOff>581025</xdr:rowOff>
    </xdr:to>
    <xdr:pic>
      <xdr:nvPicPr>
        <xdr:cNvPr id="17" name="Obrázek 16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90700" y="17497425"/>
          <a:ext cx="234315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1114425</xdr:colOff>
      <xdr:row>0</xdr:row>
      <xdr:rowOff>1162050</xdr:rowOff>
    </xdr:to>
    <xdr:pic>
      <xdr:nvPicPr>
        <xdr:cNvPr id="19" name="Obrázek 18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905125" cy="1162050"/>
        </a:xfrm>
        <a:prstGeom prst="rect">
          <a:avLst/>
        </a:prstGeom>
        <a:ln>
          <a:noFill/>
        </a:ln>
      </xdr:spPr>
    </xdr:pic>
    <xdr:clientData/>
  </xdr:twoCellAnchor>
  <xdr:oneCellAnchor>
    <xdr:from>
      <xdr:col>0</xdr:col>
      <xdr:colOff>0</xdr:colOff>
      <xdr:row>18</xdr:row>
      <xdr:rowOff>133350</xdr:rowOff>
    </xdr:from>
    <xdr:ext cx="5467350" cy="4381500"/>
    <xdr:sp macro="" textlink="">
      <xdr:nvSpPr>
        <xdr:cNvPr id="2" name="TextovéPole 1"/>
        <xdr:cNvSpPr txBox="1"/>
      </xdr:nvSpPr>
      <xdr:spPr>
        <a:xfrm>
          <a:off x="0" y="6972300"/>
          <a:ext cx="5467350" cy="4381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lvl="0" algn="just">
            <a:spcBef>
              <a:spcPts val="600"/>
            </a:spcBef>
            <a:spcAft>
              <a:spcPts val="600"/>
            </a:spcAft>
          </a:pPr>
          <a:r>
            <a:rPr lang="cs-CZ" sz="1100">
              <a:solidFill>
                <a:schemeClr val="dk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Účastník, který se uchází o veřejnou zakázku, tímto předkládá formulář nabídky včetně příslušných příloh za účelem prokázání splnění jednotlivých požadavků zadavatele, kterými je podmiňována účast dodavatelů ve výběrovém řízení.</a:t>
          </a:r>
        </a:p>
        <a:p>
          <a:pPr algn="just">
            <a:spcBef>
              <a:spcPts val="600"/>
            </a:spcBef>
            <a:spcAft>
              <a:spcPts val="600"/>
            </a:spcAft>
          </a:pPr>
          <a:r>
            <a:rPr lang="cs-CZ" sz="1100">
              <a:solidFill>
                <a:schemeClr val="dk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Účastník čestně prohlašuje, že   </a:t>
          </a:r>
        </a:p>
        <a:p>
          <a:pPr marL="228600" lvl="0" indent="-228600" algn="just">
            <a:spcBef>
              <a:spcPts val="600"/>
            </a:spcBef>
            <a:spcAft>
              <a:spcPts val="600"/>
            </a:spcAft>
            <a:buFont typeface="+mj-lt"/>
            <a:buAutoNum type="alphaLcParenR"/>
          </a:pPr>
          <a:r>
            <a:rPr lang="cs-CZ" sz="1100">
              <a:solidFill>
                <a:schemeClr val="dk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se pečlivě seznámil se zadávacími podmínkami, porozuměl jim a mj. tak používá veškeré pojmy a zkratky v souladu se zadávací dokumentací,</a:t>
          </a:r>
        </a:p>
        <a:p>
          <a:pPr marL="228600" lvl="0" indent="-228600" algn="just">
            <a:spcBef>
              <a:spcPts val="600"/>
            </a:spcBef>
            <a:spcAft>
              <a:spcPts val="600"/>
            </a:spcAft>
            <a:buFont typeface="+mj-lt"/>
            <a:buAutoNum type="alphaLcParenR"/>
          </a:pPr>
          <a:r>
            <a:rPr lang="cs-CZ" sz="1100">
              <a:solidFill>
                <a:schemeClr val="dk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přijímá elektronický nástroj E-ZAK jako výhradní prostředek komunikace ve výběrovém řízení, nestanoví-li zadavatel u konkrétního úkonu jinak,</a:t>
          </a:r>
        </a:p>
        <a:p>
          <a:pPr marL="228600" lvl="0" indent="-228600" algn="just">
            <a:spcBef>
              <a:spcPts val="600"/>
            </a:spcBef>
            <a:spcAft>
              <a:spcPts val="600"/>
            </a:spcAft>
            <a:buFont typeface="+mj-lt"/>
            <a:buAutoNum type="alphaLcParenR"/>
          </a:pPr>
          <a:r>
            <a:rPr lang="cs-CZ" sz="1100">
              <a:solidFill>
                <a:schemeClr val="dk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má dokončenou registraci v elektronickém nástroji E-ZAK, případně, že ji neprodleně po podání nabídky dokončí; účastníkovi je známo, že bez dokončení registrace není možno elektronický nástroj E-ZAK plně využívat, a je si vědom toho, že veškeré důsledky spojené s nedokončenou registrací ponese sám,</a:t>
          </a:r>
        </a:p>
        <a:p>
          <a:pPr marL="228600" lvl="0" indent="-228600" algn="just">
            <a:spcBef>
              <a:spcPts val="600"/>
            </a:spcBef>
            <a:spcAft>
              <a:spcPts val="600"/>
            </a:spcAft>
            <a:buFont typeface="+mj-lt"/>
            <a:buAutoNum type="alphaLcParenR"/>
          </a:pPr>
          <a:r>
            <a:rPr lang="cs-CZ" sz="1100">
              <a:solidFill>
                <a:schemeClr val="dk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výše uvedená kontaktní osoba, jakož i její kontaktní údaje odpovídají těm, jaké účastník uvádí v elektronickém nástroji E-ZAK, případně jaké v elektronickém nástroji E-ZAK neprodleně uvede, a že </a:t>
          </a:r>
        </a:p>
        <a:p>
          <a:pPr marL="228600" indent="-228600" algn="just">
            <a:spcBef>
              <a:spcPts val="600"/>
            </a:spcBef>
            <a:spcAft>
              <a:spcPts val="600"/>
            </a:spcAft>
            <a:buFont typeface="+mj-lt"/>
            <a:buAutoNum type="alphaLcParenR"/>
          </a:pPr>
          <a:r>
            <a:rPr lang="cs-CZ" sz="1100">
              <a:solidFill>
                <a:schemeClr val="dk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je srozuměn s tím, že veškeré písemnosti zasílané prostřednictvím elektronického nástroje E-ZAK se považují za řádně doručené dnem jejich doručení do uživatelského účtu adresáta písemnosti v elektronickém nástroji E-ZAK; účastník přijímá, že na doručení písemnosti nemá vliv, zda byla písemnost jejím adresátem přečtena, případně, zda elektronický nástroj E-ZAK adresátovi odeslal na kontaktní e-mailovou adresu upozornění o jejím doručení či nikoli.</a:t>
          </a:r>
          <a:endParaRPr lang="cs-CZ" sz="1100">
            <a:latin typeface="Arial Narrow" panose="020B0606020202030204" pitchFamily="34" charset="0"/>
          </a:endParaRPr>
        </a:p>
      </xdr:txBody>
    </xdr:sp>
    <xdr:clientData/>
  </xdr:oneCellAnchor>
  <xdr:twoCellAnchor>
    <xdr:from>
      <xdr:col>0</xdr:col>
      <xdr:colOff>0</xdr:colOff>
      <xdr:row>26</xdr:row>
      <xdr:rowOff>123825</xdr:rowOff>
    </xdr:from>
    <xdr:to>
      <xdr:col>3</xdr:col>
      <xdr:colOff>1295400</xdr:colOff>
      <xdr:row>28</xdr:row>
      <xdr:rowOff>200025</xdr:rowOff>
    </xdr:to>
    <xdr:sp macro="" textlink="">
      <xdr:nvSpPr>
        <xdr:cNvPr id="3" name="TextovéPole 2"/>
        <xdr:cNvSpPr txBox="1"/>
      </xdr:nvSpPr>
      <xdr:spPr>
        <a:xfrm>
          <a:off x="0" y="11972925"/>
          <a:ext cx="5486400" cy="1428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pPr>
            <a:spcBef>
              <a:spcPts val="600"/>
            </a:spcBef>
            <a:spcAft>
              <a:spcPts val="600"/>
            </a:spcAft>
          </a:pPr>
          <a:r>
            <a:rPr lang="cs-CZ" sz="1100">
              <a:solidFill>
                <a:schemeClr val="dk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Účastník čestně prohlašuje, že   </a:t>
          </a:r>
        </a:p>
        <a:p>
          <a:pPr marL="228600" lvl="0" indent="-228600">
            <a:spcBef>
              <a:spcPts val="600"/>
            </a:spcBef>
            <a:spcAft>
              <a:spcPts val="600"/>
            </a:spcAft>
            <a:buFont typeface="+mj-lt"/>
            <a:buAutoNum type="alphaLcParenR"/>
          </a:pPr>
          <a:r>
            <a:rPr lang="cs-CZ" sz="1100">
              <a:solidFill>
                <a:schemeClr val="dk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splňuje veškeré požadavky zadavatele na předmět veřejné zakázky, a že</a:t>
          </a:r>
        </a:p>
        <a:p>
          <a:pPr marL="228600" lvl="0" indent="-228600">
            <a:spcBef>
              <a:spcPts val="600"/>
            </a:spcBef>
            <a:spcAft>
              <a:spcPts val="600"/>
            </a:spcAft>
            <a:buFont typeface="+mj-lt"/>
            <a:buAutoNum type="alphaLcParenR"/>
          </a:pPr>
          <a:r>
            <a:rPr lang="cs-CZ" sz="1100">
              <a:solidFill>
                <a:schemeClr val="dk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je pro případ uzavření smlouvy na veřejnou zakázku vázán veškerými technickými, obchodními a jinými smluvními podmínkami zadavatele. Účastník není povinen v nabídce předkládat smlouvu.</a:t>
          </a:r>
        </a:p>
        <a:p>
          <a:pPr>
            <a:spcBef>
              <a:spcPts val="600"/>
            </a:spcBef>
            <a:spcAft>
              <a:spcPts val="600"/>
            </a:spcAft>
          </a:pPr>
          <a:r>
            <a:rPr lang="cs-CZ" sz="1100">
              <a:solidFill>
                <a:schemeClr val="dk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Rozpočet je přílohou formuláře nabídky.</a:t>
          </a:r>
        </a:p>
        <a:p>
          <a:endParaRPr lang="cs-CZ" sz="1100"/>
        </a:p>
      </xdr:txBody>
    </xdr:sp>
    <xdr:clientData/>
  </xdr:twoCellAnchor>
  <xdr:twoCellAnchor>
    <xdr:from>
      <xdr:col>1</xdr:col>
      <xdr:colOff>66675</xdr:colOff>
      <xdr:row>43</xdr:row>
      <xdr:rowOff>342900</xdr:rowOff>
    </xdr:from>
    <xdr:to>
      <xdr:col>1</xdr:col>
      <xdr:colOff>457200</xdr:colOff>
      <xdr:row>43</xdr:row>
      <xdr:rowOff>581025</xdr:rowOff>
    </xdr:to>
    <xdr:pic>
      <xdr:nvPicPr>
        <xdr:cNvPr id="38" name="Obrázek 37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76275" y="19250025"/>
          <a:ext cx="3905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66675</xdr:colOff>
      <xdr:row>45</xdr:row>
      <xdr:rowOff>457200</xdr:rowOff>
    </xdr:from>
    <xdr:to>
      <xdr:col>1</xdr:col>
      <xdr:colOff>428625</xdr:colOff>
      <xdr:row>46</xdr:row>
      <xdr:rowOff>114300</xdr:rowOff>
    </xdr:to>
    <xdr:pic>
      <xdr:nvPicPr>
        <xdr:cNvPr id="39" name="Obrázek 38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76275" y="20373975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49</xdr:row>
      <xdr:rowOff>0</xdr:rowOff>
    </xdr:from>
    <xdr:to>
      <xdr:col>1</xdr:col>
      <xdr:colOff>314325</xdr:colOff>
      <xdr:row>49</xdr:row>
      <xdr:rowOff>238125</xdr:rowOff>
    </xdr:to>
    <xdr:pic>
      <xdr:nvPicPr>
        <xdr:cNvPr id="40" name="Obrázek 39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09600" y="21964650"/>
          <a:ext cx="3143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50</xdr:row>
      <xdr:rowOff>0</xdr:rowOff>
    </xdr:from>
    <xdr:to>
      <xdr:col>1</xdr:col>
      <xdr:colOff>400050</xdr:colOff>
      <xdr:row>50</xdr:row>
      <xdr:rowOff>238125</xdr:rowOff>
    </xdr:to>
    <xdr:pic>
      <xdr:nvPicPr>
        <xdr:cNvPr id="41" name="Obrázek 40"/>
        <xdr:cNvPicPr preferRelativeResize="1">
          <a:picLocks noChangeAspect="1"/>
        </xdr:cNvPicPr>
      </xdr:nvPicPr>
      <xdr:blipFill>
        <a:blip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09600" y="22221825"/>
          <a:ext cx="400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47625</xdr:colOff>
      <xdr:row>54</xdr:row>
      <xdr:rowOff>66675</xdr:rowOff>
    </xdr:from>
    <xdr:to>
      <xdr:col>4</xdr:col>
      <xdr:colOff>9525</xdr:colOff>
      <xdr:row>60</xdr:row>
      <xdr:rowOff>66675</xdr:rowOff>
    </xdr:to>
    <xdr:sp macro="" textlink="">
      <xdr:nvSpPr>
        <xdr:cNvPr id="4" name="TextovéPole 3"/>
        <xdr:cNvSpPr txBox="1"/>
      </xdr:nvSpPr>
      <xdr:spPr>
        <a:xfrm>
          <a:off x="47625" y="23479125"/>
          <a:ext cx="5448300" cy="1162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pPr algn="just">
            <a:spcBef>
              <a:spcPts val="600"/>
            </a:spcBef>
            <a:spcAft>
              <a:spcPts val="600"/>
            </a:spcAft>
          </a:pPr>
          <a:r>
            <a:rPr lang="cs-CZ" sz="1100">
              <a:solidFill>
                <a:schemeClr val="dk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Účastník čestně prohlašuje, že </a:t>
          </a:r>
          <a:r>
            <a:rPr lang="cs-CZ" sz="1100" b="1">
              <a:solidFill>
                <a:schemeClr val="dk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v období posledních 3 let</a:t>
          </a:r>
          <a:r>
            <a:rPr lang="cs-CZ" sz="1100">
              <a:solidFill>
                <a:schemeClr val="dk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 před zahájením tohoto výběrového řízení realizoval </a:t>
          </a:r>
          <a:r>
            <a:rPr lang="cs-CZ" sz="1100" b="1">
              <a:solidFill>
                <a:schemeClr val="dk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min. 2 referenční zakázky</a:t>
          </a:r>
          <a:r>
            <a:rPr lang="cs-CZ" sz="1100">
              <a:solidFill>
                <a:schemeClr val="dk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, jejichž předmětem byla dodávka a montáž interiérového vybavení v minimální hodnotě 317.000,- Kč bez DPH za každou tuto referenční zakázku.</a:t>
          </a:r>
        </a:p>
        <a:p>
          <a:pPr algn="just">
            <a:spcBef>
              <a:spcPts val="600"/>
            </a:spcBef>
            <a:spcAft>
              <a:spcPts val="600"/>
            </a:spcAft>
          </a:pPr>
          <a:r>
            <a:rPr lang="cs-CZ" sz="1100">
              <a:solidFill>
                <a:schemeClr val="dk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(V případě, že dodávka a montáž interiérového vybavení, kterou účastník předkládá jako referenční zakázku, byla provedena jako dílčí část celku, je účastník povinen specifikovat, jaký finanční objem připadá na dodávku a montáž interiérového vybavení.)</a:t>
          </a:r>
          <a:endParaRPr lang="cs-CZ" sz="1100">
            <a:latin typeface="Arial Narrow" panose="020B0606020202030204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2</xdr:row>
      <xdr:rowOff>152400</xdr:rowOff>
    </xdr:from>
    <xdr:to>
      <xdr:col>6</xdr:col>
      <xdr:colOff>200025</xdr:colOff>
      <xdr:row>10</xdr:row>
      <xdr:rowOff>85725</xdr:rowOff>
    </xdr:to>
    <xdr:sp macro="" textlink="">
      <xdr:nvSpPr>
        <xdr:cNvPr id="2" name="TextovéPole 1"/>
        <xdr:cNvSpPr txBox="1"/>
      </xdr:nvSpPr>
      <xdr:spPr>
        <a:xfrm>
          <a:off x="295275" y="533400"/>
          <a:ext cx="4562475" cy="1457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pPr lvl="0">
            <a:spcBef>
              <a:spcPts val="600"/>
            </a:spcBef>
            <a:spcAft>
              <a:spcPts val="600"/>
            </a:spcAft>
          </a:pPr>
          <a:r>
            <a:rPr lang="cs-CZ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1. Způsob hodnocení nabídek podle kritéria Nabídková cena</a:t>
          </a:r>
          <a:endParaRPr lang="cs-CZ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228600" lvl="0" indent="-228600">
            <a:spcBef>
              <a:spcPts val="600"/>
            </a:spcBef>
            <a:spcAft>
              <a:spcPts val="600"/>
            </a:spcAft>
            <a:buFont typeface="+mj-lt"/>
            <a:buAutoNum type="alphaLcParenR"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Nabídkovou cenou se rozumí cena za splnění předmětu veřejné zakázky. </a:t>
          </a:r>
        </a:p>
        <a:p>
          <a:pPr marL="228600" lvl="0" indent="-228600">
            <a:spcBef>
              <a:spcPts val="600"/>
            </a:spcBef>
            <a:spcAft>
              <a:spcPts val="600"/>
            </a:spcAft>
            <a:buFont typeface="+mj-lt"/>
            <a:buAutoNum type="alphaLcParenR"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Nabídková cena bude stanovena součtem cen všech položek rozpočtu v </a:t>
          </a:r>
          <a:r>
            <a:rPr lang="cs-CZ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Kč bez DPH.</a:t>
          </a:r>
          <a:endParaRPr lang="cs-CZ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cs-CZ" sz="1100"/>
        </a:p>
      </xdr:txBody>
    </xdr:sp>
    <xdr:clientData/>
  </xdr:twoCellAnchor>
  <xdr:twoCellAnchor>
    <xdr:from>
      <xdr:col>2</xdr:col>
      <xdr:colOff>85725</xdr:colOff>
      <xdr:row>20</xdr:row>
      <xdr:rowOff>523875</xdr:rowOff>
    </xdr:from>
    <xdr:to>
      <xdr:col>2</xdr:col>
      <xdr:colOff>447675</xdr:colOff>
      <xdr:row>21</xdr:row>
      <xdr:rowOff>104775</xdr:rowOff>
    </xdr:to>
    <xdr:pic>
      <xdr:nvPicPr>
        <xdr:cNvPr id="6" name="Obrázek 5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62025" y="5153025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57150</xdr:colOff>
      <xdr:row>19</xdr:row>
      <xdr:rowOff>171450</xdr:rowOff>
    </xdr:from>
    <xdr:to>
      <xdr:col>2</xdr:col>
      <xdr:colOff>447675</xdr:colOff>
      <xdr:row>19</xdr:row>
      <xdr:rowOff>409575</xdr:rowOff>
    </xdr:to>
    <xdr:pic>
      <xdr:nvPicPr>
        <xdr:cNvPr id="7" name="Obrázek 6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33450" y="3886200"/>
          <a:ext cx="3905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66675</xdr:rowOff>
    </xdr:from>
    <xdr:to>
      <xdr:col>8</xdr:col>
      <xdr:colOff>523875</xdr:colOff>
      <xdr:row>28</xdr:row>
      <xdr:rowOff>152400</xdr:rowOff>
    </xdr:to>
    <xdr:sp macro="" textlink="">
      <xdr:nvSpPr>
        <xdr:cNvPr id="2" name="TextovéPole 1"/>
        <xdr:cNvSpPr txBox="1"/>
      </xdr:nvSpPr>
      <xdr:spPr>
        <a:xfrm>
          <a:off x="47625" y="447675"/>
          <a:ext cx="5353050" cy="5038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pPr lvl="0">
            <a:spcBef>
              <a:spcPts val="600"/>
            </a:spcBef>
            <a:spcAft>
              <a:spcPts val="600"/>
            </a:spcAft>
          </a:pPr>
          <a:r>
            <a:rPr lang="cs-CZ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2. Způsob hodnocení nabídek podle kritéria Technická úroveň </a:t>
          </a:r>
          <a:endParaRPr lang="cs-CZ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228600" lvl="0" indent="-228600" algn="just">
            <a:spcBef>
              <a:spcPts val="600"/>
            </a:spcBef>
            <a:spcAft>
              <a:spcPts val="600"/>
            </a:spcAft>
            <a:buFont typeface="+mj-lt"/>
            <a:buAutoNum type="alphaLcParenR"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 dokumentu s názvem Technická specifika díla, jež je přílohou č. 1 smlouvy o dílo, vymezil zadavatel technické podmínky, které jsou stanoveny jako minimální kvalitativní standard, který musí každý účastník splnit. Účastníci jsou oprávněni nabídnout plnění, které bude tento minimální kvalitativní standard zadavatele převyšovat. </a:t>
          </a:r>
        </a:p>
        <a:p>
          <a:pPr marL="228600" lvl="0" indent="-228600" algn="just">
            <a:spcBef>
              <a:spcPts val="600"/>
            </a:spcBef>
            <a:spcAft>
              <a:spcPts val="600"/>
            </a:spcAft>
            <a:buFont typeface="+mj-lt"/>
            <a:buAutoNum type="alphaLcParenR"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 rámci hodnocení nabídek podle kritéria Technická úroveň zadavatel přidělí body za použití kvalitnějších materiálů a výrobků při výrobě truhlářských výrobků s označením V 02 až V 09, V 13 až V 15, V 18, V 19 (</a:t>
          </a:r>
          <a:r>
            <a:rPr lang="cs-CZ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dále jen „</a:t>
          </a:r>
          <a:r>
            <a:rPr lang="cs-CZ" sz="1100" b="1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truhlářské výrobky</a:t>
          </a:r>
          <a:r>
            <a:rPr lang="cs-CZ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“)</a:t>
          </a: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 sanitárního zařízení s označením N 04, N 05, N 06, N 07, N 08 </a:t>
          </a:r>
          <a:r>
            <a:rPr lang="cs-CZ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(dále jen „</a:t>
          </a:r>
          <a:r>
            <a:rPr lang="cs-CZ" sz="1100" b="1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sanitární zařízení</a:t>
          </a:r>
          <a:r>
            <a:rPr lang="cs-CZ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“) .</a:t>
          </a: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Technické a funkční vlastnosti kvalitnějších materiálů a výrobků jsou uvedeny v tabulkách níže.</a:t>
          </a:r>
        </a:p>
        <a:p>
          <a:pPr marL="228600" lvl="0" indent="-228600" algn="just">
            <a:spcBef>
              <a:spcPts val="600"/>
            </a:spcBef>
            <a:spcAft>
              <a:spcPts val="600"/>
            </a:spcAft>
            <a:buFont typeface="+mj-lt"/>
            <a:buAutoNum type="alphaLcParenR"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 rámci kritéria Technické úrovně může účastník dosáhnout na max. 100 bodů (tj. součet bodů za truhlářské výrobky a sanitární zařízení).</a:t>
          </a:r>
        </a:p>
        <a:p>
          <a:pPr marL="228600" lvl="0" indent="-228600" algn="just">
            <a:spcBef>
              <a:spcPts val="600"/>
            </a:spcBef>
            <a:spcAft>
              <a:spcPts val="600"/>
            </a:spcAft>
            <a:buFont typeface="+mj-lt"/>
            <a:buAutoNum type="alphaLcParenR"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Pokud účastník při výrobě truhlářských výrobků a sanitárního zařízení použije minimální kvalitativní standard vymezený zadavatelem, bude jeho nabídka v rámci jednotlivých bodů kritéria Technická úroveň ohodnocena 0 body.</a:t>
          </a:r>
        </a:p>
        <a:p>
          <a:pPr marL="228600" lvl="0" indent="-228600" algn="just">
            <a:spcBef>
              <a:spcPts val="600"/>
            </a:spcBef>
            <a:spcAft>
              <a:spcPts val="600"/>
            </a:spcAft>
            <a:buFont typeface="+mj-lt"/>
            <a:buAutoNum type="alphaLcParenR"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Zadavatel si vyhrazuje právo, před uzavřením smlouvy, vyzvat vybraného dodavatele k předložení dokladů potvrzujících splnění všech níže stanovených požadavků a norem. Těmito doklady mohou být např. atest, ověření, čestné prohlášení atd. V případě, že vybraný dodavatel na výzvu zadavatele požadované doklady nepředloží, bude tato skutečnost považována za neposkytnutí součinnosti k uzavření smlouvy a zadavatel bude oprávněn vyzvat k uzavření smlouvy účastníka, jehož nabídka se umístí jako druhá v pořadí.</a:t>
          </a:r>
        </a:p>
      </xdr:txBody>
    </xdr:sp>
    <xdr:clientData/>
  </xdr:twoCellAnchor>
  <xdr:oneCellAnchor>
    <xdr:from>
      <xdr:col>10</xdr:col>
      <xdr:colOff>390525</xdr:colOff>
      <xdr:row>28</xdr:row>
      <xdr:rowOff>19050</xdr:rowOff>
    </xdr:from>
    <xdr:ext cx="247650" cy="266700"/>
    <xdr:sp macro="" textlink="">
      <xdr:nvSpPr>
        <xdr:cNvPr id="3" name="TextovéPole 2"/>
        <xdr:cNvSpPr txBox="1"/>
      </xdr:nvSpPr>
      <xdr:spPr>
        <a:xfrm>
          <a:off x="6486525" y="5353050"/>
          <a:ext cx="2476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cs-CZ" sz="1100"/>
            <a:t> 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7" Type="http://schemas.openxmlformats.org/officeDocument/2006/relationships/ctrlProp" Target="../ctrlProps/ctrlProp3.xml" /><Relationship Id="rId6" Type="http://schemas.openxmlformats.org/officeDocument/2006/relationships/ctrlProp" Target="../ctrlProps/ctrlProp2.xml" /><Relationship Id="rId5" Type="http://schemas.openxmlformats.org/officeDocument/2006/relationships/ctrlProp" Target="../ctrlProps/ctrlProp1.xml" /><Relationship Id="rId1" Type="http://schemas.openxmlformats.org/officeDocument/2006/relationships/hyperlink" Target="https://zakazky.muni.cz/vz00004271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8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78"/>
  <sheetViews>
    <sheetView tabSelected="1" workbookViewId="0" topLeftCell="A76">
      <selection activeCell="C15" sqref="C15"/>
    </sheetView>
  </sheetViews>
  <sheetFormatPr defaultColWidth="9.140625" defaultRowHeight="15"/>
  <cols>
    <col min="1" max="1" width="9.140625" style="0" customWidth="1"/>
    <col min="2" max="2" width="17.7109375" style="0" customWidth="1"/>
    <col min="3" max="3" width="36.00390625" style="0" customWidth="1"/>
    <col min="4" max="4" width="19.421875" style="0" customWidth="1"/>
    <col min="5" max="5" width="23.28125" style="42" customWidth="1"/>
    <col min="6" max="6" width="5.7109375" style="0" customWidth="1"/>
    <col min="7" max="7" width="4.57421875" style="0" customWidth="1"/>
    <col min="8" max="8" width="7.28125" style="0" customWidth="1"/>
    <col min="9" max="9" width="17.8515625" style="0" customWidth="1"/>
    <col min="10" max="10" width="6.140625" style="0" customWidth="1"/>
    <col min="11" max="11" width="7.57421875" style="0" customWidth="1"/>
    <col min="12" max="12" width="7.7109375" style="0" customWidth="1"/>
    <col min="13" max="13" width="18.00390625" style="0" customWidth="1"/>
  </cols>
  <sheetData>
    <row r="1" spans="1:4" ht="102" customHeight="1">
      <c r="A1" s="59"/>
      <c r="B1" s="59"/>
      <c r="C1" s="59"/>
      <c r="D1" s="59"/>
    </row>
    <row r="2" spans="1:4" ht="30" customHeight="1">
      <c r="A2" s="60" t="s">
        <v>30</v>
      </c>
      <c r="B2" s="59"/>
      <c r="C2" s="59"/>
      <c r="D2" s="59"/>
    </row>
    <row r="3" spans="1:4" ht="30" customHeight="1">
      <c r="A3" s="15" t="s">
        <v>24</v>
      </c>
      <c r="B3" s="15"/>
      <c r="C3" s="2"/>
      <c r="D3" s="2"/>
    </row>
    <row r="4" spans="1:4" ht="20.1" customHeight="1">
      <c r="A4" s="66" t="s">
        <v>31</v>
      </c>
      <c r="B4" s="66"/>
      <c r="C4" s="39" t="s">
        <v>25</v>
      </c>
      <c r="D4" s="2"/>
    </row>
    <row r="5" spans="1:4" ht="20.1" customHeight="1">
      <c r="A5" s="65" t="s">
        <v>32</v>
      </c>
      <c r="B5" s="65"/>
      <c r="C5" s="16" t="s">
        <v>26</v>
      </c>
      <c r="D5" s="2"/>
    </row>
    <row r="6" spans="1:4" ht="20.1" customHeight="1">
      <c r="A6" s="65" t="s">
        <v>33</v>
      </c>
      <c r="B6" s="65"/>
      <c r="C6" s="16" t="s">
        <v>27</v>
      </c>
      <c r="D6" s="2"/>
    </row>
    <row r="7" spans="1:4" ht="20.1" customHeight="1">
      <c r="A7" s="65" t="s">
        <v>34</v>
      </c>
      <c r="B7" s="65"/>
      <c r="C7" s="17" t="s">
        <v>94</v>
      </c>
      <c r="D7" s="2"/>
    </row>
    <row r="8" spans="1:4" ht="30" customHeight="1">
      <c r="A8" s="15" t="s">
        <v>28</v>
      </c>
      <c r="B8" s="15"/>
      <c r="C8" s="2"/>
      <c r="D8" s="2"/>
    </row>
    <row r="9" spans="1:4" ht="20.1" customHeight="1">
      <c r="A9" s="68" t="s">
        <v>35</v>
      </c>
      <c r="B9" s="68"/>
      <c r="C9" s="55"/>
      <c r="D9" s="2"/>
    </row>
    <row r="10" spans="1:4" ht="20.1" customHeight="1">
      <c r="A10" s="67" t="s">
        <v>29</v>
      </c>
      <c r="B10" s="67"/>
      <c r="C10" s="54"/>
      <c r="D10" s="2"/>
    </row>
    <row r="11" spans="1:4" ht="20.1" customHeight="1">
      <c r="A11" s="67" t="s">
        <v>36</v>
      </c>
      <c r="B11" s="67"/>
      <c r="C11" s="54"/>
      <c r="D11" s="2"/>
    </row>
    <row r="12" spans="1:3" ht="20.1" customHeight="1">
      <c r="A12" s="67" t="s">
        <v>95</v>
      </c>
      <c r="B12" s="67"/>
      <c r="C12" s="54"/>
    </row>
    <row r="13" spans="1:3" ht="20.1" customHeight="1">
      <c r="A13" s="81" t="s">
        <v>57</v>
      </c>
      <c r="B13" s="82"/>
      <c r="C13" s="54"/>
    </row>
    <row r="14" spans="1:3" ht="20.1" customHeight="1">
      <c r="A14" s="50"/>
      <c r="B14" s="50" t="s">
        <v>38</v>
      </c>
      <c r="C14" s="54"/>
    </row>
    <row r="15" spans="1:3" ht="20.1" customHeight="1">
      <c r="A15" s="50"/>
      <c r="B15" s="50" t="s">
        <v>39</v>
      </c>
      <c r="C15" s="54"/>
    </row>
    <row r="16" spans="1:4" ht="20.1" customHeight="1">
      <c r="A16" s="56"/>
      <c r="B16" s="56"/>
      <c r="C16" s="57"/>
      <c r="D16" s="58"/>
    </row>
    <row r="17" spans="1:4" ht="71.25" customHeight="1">
      <c r="A17" s="62" t="s">
        <v>96</v>
      </c>
      <c r="B17" s="62"/>
      <c r="C17" s="62"/>
      <c r="D17" s="62"/>
    </row>
    <row r="18" spans="1:4" ht="41.25" customHeight="1">
      <c r="A18" s="63" t="s">
        <v>37</v>
      </c>
      <c r="B18" s="63"/>
      <c r="C18" s="63"/>
      <c r="D18" s="14"/>
    </row>
    <row r="19" spans="1:4" ht="53.25" customHeight="1">
      <c r="A19" s="14"/>
      <c r="B19" s="14"/>
      <c r="C19" s="14"/>
      <c r="D19" s="14"/>
    </row>
    <row r="20" spans="1:4" ht="53.25" customHeight="1">
      <c r="A20" s="14"/>
      <c r="B20" s="14"/>
      <c r="C20" s="14"/>
      <c r="D20" s="14"/>
    </row>
    <row r="21" spans="1:4" ht="53.25" customHeight="1">
      <c r="A21" s="14"/>
      <c r="B21" s="14"/>
      <c r="C21" s="14"/>
      <c r="D21" s="14"/>
    </row>
    <row r="22" spans="1:4" ht="53.25" customHeight="1">
      <c r="A22" s="14"/>
      <c r="B22" s="14"/>
      <c r="C22" s="14"/>
      <c r="D22" s="14"/>
    </row>
    <row r="23" spans="1:4" ht="53.25" customHeight="1">
      <c r="A23" s="14"/>
      <c r="B23" s="14"/>
      <c r="C23" s="14"/>
      <c r="D23" s="14"/>
    </row>
    <row r="24" spans="1:4" ht="53.25" customHeight="1">
      <c r="A24" s="14"/>
      <c r="B24" s="14"/>
      <c r="C24" s="14"/>
      <c r="D24" s="14"/>
    </row>
    <row r="25" spans="1:4" ht="36" customHeight="1">
      <c r="A25" s="14"/>
      <c r="B25" s="14"/>
      <c r="C25" s="14"/>
      <c r="D25" s="14"/>
    </row>
    <row r="26" spans="1:4" ht="39" customHeight="1">
      <c r="A26" s="63" t="s">
        <v>40</v>
      </c>
      <c r="B26" s="63"/>
      <c r="C26" s="63"/>
      <c r="D26" s="63"/>
    </row>
    <row r="27" spans="1:4" ht="53.25" customHeight="1">
      <c r="A27" s="18"/>
      <c r="B27" s="18"/>
      <c r="C27" s="18"/>
      <c r="D27" s="18"/>
    </row>
    <row r="28" spans="1:4" ht="53.25" customHeight="1">
      <c r="A28" s="18"/>
      <c r="B28" s="18"/>
      <c r="C28" s="18"/>
      <c r="D28" s="18"/>
    </row>
    <row r="29" spans="1:4" ht="25.5" customHeight="1">
      <c r="A29" s="18"/>
      <c r="B29" s="18"/>
      <c r="C29" s="18"/>
      <c r="D29" s="18"/>
    </row>
    <row r="30" spans="1:4" ht="33.75" customHeight="1">
      <c r="A30" s="63" t="s">
        <v>41</v>
      </c>
      <c r="B30" s="64"/>
      <c r="C30" s="64"/>
      <c r="D30" s="64"/>
    </row>
    <row r="31" spans="1:9" ht="34.5" customHeight="1">
      <c r="A31" s="61" t="s">
        <v>42</v>
      </c>
      <c r="B31" s="61"/>
      <c r="C31" s="61"/>
      <c r="D31" s="61"/>
      <c r="E31" s="40"/>
      <c r="F31" s="6"/>
      <c r="G31" s="6"/>
      <c r="H31" s="6"/>
      <c r="I31" s="6"/>
    </row>
    <row r="32" spans="1:9" ht="34.5" customHeight="1">
      <c r="A32" s="61" t="s">
        <v>93</v>
      </c>
      <c r="B32" s="61"/>
      <c r="C32" s="61"/>
      <c r="D32" s="61"/>
      <c r="E32" s="40"/>
      <c r="F32" s="6"/>
      <c r="G32" s="6"/>
      <c r="H32" s="6"/>
      <c r="I32" s="6"/>
    </row>
    <row r="33" spans="2:9" ht="15">
      <c r="B33" s="3"/>
      <c r="C33" s="4"/>
      <c r="D33" s="4"/>
      <c r="E33" s="40"/>
      <c r="F33" s="4"/>
      <c r="G33" s="4"/>
      <c r="H33" s="4"/>
      <c r="I33" s="5"/>
    </row>
    <row r="34" spans="2:4" ht="30" customHeight="1">
      <c r="B34" s="20"/>
      <c r="C34" s="26" t="s">
        <v>17</v>
      </c>
      <c r="D34" s="25" t="s">
        <v>4</v>
      </c>
    </row>
    <row r="35" spans="2:5" ht="29.25" customHeight="1">
      <c r="B35" s="20" t="s">
        <v>2</v>
      </c>
      <c r="C35" s="11"/>
      <c r="D35" s="46">
        <f>INDEX('Hodnoty variant'!B5:B7,'Hodnoty variant'!C5)</f>
        <v>0</v>
      </c>
      <c r="E35" s="52" t="s">
        <v>58</v>
      </c>
    </row>
    <row r="36" spans="2:5" ht="30.75" customHeight="1">
      <c r="B36" s="20" t="s">
        <v>11</v>
      </c>
      <c r="C36" s="11"/>
      <c r="D36" s="46">
        <f>INDEX('Hodnoty variant'!F5:F6,'Hodnoty variant'!G5)</f>
        <v>0</v>
      </c>
      <c r="E36" s="52" t="s">
        <v>58</v>
      </c>
    </row>
    <row r="37" spans="2:5" ht="30" customHeight="1">
      <c r="B37" s="20" t="s">
        <v>5</v>
      </c>
      <c r="C37" s="11"/>
      <c r="D37" s="46">
        <f>INDEX('Hodnoty variant'!J5:J7,'Hodnoty variant'!K5)</f>
        <v>0</v>
      </c>
      <c r="E37" s="52" t="s">
        <v>58</v>
      </c>
    </row>
    <row r="38" spans="2:9" ht="33" customHeight="1">
      <c r="B38" s="24" t="s">
        <v>22</v>
      </c>
      <c r="C38" s="46" t="s">
        <v>20</v>
      </c>
      <c r="D38" s="47">
        <f>SUM(D35:D37)</f>
        <v>0</v>
      </c>
      <c r="E38" s="53" t="s">
        <v>59</v>
      </c>
      <c r="F38" s="4"/>
      <c r="G38" s="5"/>
      <c r="H38" s="5"/>
      <c r="I38" s="5"/>
    </row>
    <row r="39" spans="2:5" ht="34.5" customHeight="1">
      <c r="B39" s="24" t="s">
        <v>23</v>
      </c>
      <c r="C39" s="46" t="s">
        <v>21</v>
      </c>
      <c r="D39" s="51"/>
      <c r="E39" s="52" t="s">
        <v>56</v>
      </c>
    </row>
    <row r="40" spans="2:4" ht="55.5" customHeight="1">
      <c r="B40" s="24" t="s">
        <v>16</v>
      </c>
      <c r="C40" s="8"/>
      <c r="D40" s="48">
        <f>('Kritérium Nabídková cena'!$D$15-$D$39)/('Kritérium Nabídková cena'!$D$15-'Kritérium Nabídková cena'!$D$14)*20+0.8*$D$38</f>
        <v>54.04255319148936</v>
      </c>
    </row>
    <row r="42" spans="2:4" ht="15">
      <c r="B42" s="21"/>
      <c r="C42" s="21" t="s">
        <v>43</v>
      </c>
      <c r="D42" s="21" t="s">
        <v>44</v>
      </c>
    </row>
    <row r="43" spans="2:4" ht="33">
      <c r="B43" s="36" t="s">
        <v>4</v>
      </c>
      <c r="C43" s="36" t="s">
        <v>45</v>
      </c>
      <c r="D43" s="22"/>
    </row>
    <row r="44" spans="2:4" ht="57" customHeight="1">
      <c r="B44" s="70"/>
      <c r="C44" s="69" t="s">
        <v>46</v>
      </c>
      <c r="D44" s="69" t="s">
        <v>54</v>
      </c>
    </row>
    <row r="45" spans="2:4" ht="22.5" customHeight="1">
      <c r="B45" s="70"/>
      <c r="C45" s="69"/>
      <c r="D45" s="69"/>
    </row>
    <row r="46" spans="2:4" ht="45.75" customHeight="1">
      <c r="B46" s="70"/>
      <c r="C46" s="69" t="s">
        <v>47</v>
      </c>
      <c r="D46" s="69" t="s">
        <v>55</v>
      </c>
    </row>
    <row r="47" spans="2:4" ht="49.5" customHeight="1">
      <c r="B47" s="70"/>
      <c r="C47" s="69"/>
      <c r="D47" s="69"/>
    </row>
    <row r="48" spans="2:4" ht="33">
      <c r="B48" s="36" t="s">
        <v>14</v>
      </c>
      <c r="C48" s="36" t="s">
        <v>15</v>
      </c>
      <c r="D48" s="20" t="s">
        <v>48</v>
      </c>
    </row>
    <row r="49" spans="2:4" ht="33">
      <c r="B49" s="36" t="s">
        <v>49</v>
      </c>
      <c r="C49" s="36" t="s">
        <v>50</v>
      </c>
      <c r="D49" s="36" t="s">
        <v>51</v>
      </c>
    </row>
    <row r="50" spans="2:4" ht="20.25" customHeight="1">
      <c r="B50" s="35"/>
      <c r="C50" s="36" t="s">
        <v>52</v>
      </c>
      <c r="D50" s="23">
        <v>0.2</v>
      </c>
    </row>
    <row r="51" spans="2:4" ht="21" customHeight="1">
      <c r="B51" s="35"/>
      <c r="C51" s="36" t="s">
        <v>53</v>
      </c>
      <c r="D51" s="23">
        <v>0.8</v>
      </c>
    </row>
    <row r="53" spans="1:4" ht="34.5" customHeight="1">
      <c r="A53" s="72" t="s">
        <v>81</v>
      </c>
      <c r="B53" s="72"/>
      <c r="C53" s="72"/>
      <c r="D53" s="72"/>
    </row>
    <row r="54" spans="1:4" ht="23.25" customHeight="1">
      <c r="A54" s="73" t="s">
        <v>82</v>
      </c>
      <c r="B54" s="74"/>
      <c r="C54" s="74"/>
      <c r="D54" s="74"/>
    </row>
    <row r="55" ht="16.5"/>
    <row r="61" ht="16.5"/>
    <row r="62" spans="1:4" ht="15">
      <c r="A62" s="75" t="s">
        <v>83</v>
      </c>
      <c r="B62" s="75"/>
      <c r="C62" s="75"/>
      <c r="D62" s="75"/>
    </row>
    <row r="63" spans="1:4" ht="30" customHeight="1">
      <c r="A63" s="71" t="s">
        <v>84</v>
      </c>
      <c r="B63" s="71"/>
      <c r="C63" s="71"/>
      <c r="D63" s="71"/>
    </row>
    <row r="64" spans="1:4" ht="32.1" customHeight="1">
      <c r="A64" s="76" t="s">
        <v>85</v>
      </c>
      <c r="B64" s="76"/>
      <c r="C64" s="77"/>
      <c r="D64" s="77"/>
    </row>
    <row r="65" spans="1:4" ht="32.1" customHeight="1">
      <c r="A65" s="76" t="s">
        <v>86</v>
      </c>
      <c r="B65" s="76"/>
      <c r="C65" s="77"/>
      <c r="D65" s="77"/>
    </row>
    <row r="66" spans="1:4" ht="32.1" customHeight="1">
      <c r="A66" s="76" t="s">
        <v>87</v>
      </c>
      <c r="B66" s="76"/>
      <c r="C66" s="77"/>
      <c r="D66" s="77"/>
    </row>
    <row r="67" spans="1:4" ht="32.1" customHeight="1">
      <c r="A67" s="76" t="s">
        <v>88</v>
      </c>
      <c r="B67" s="76"/>
      <c r="C67" s="77"/>
      <c r="D67" s="77"/>
    </row>
    <row r="68" spans="1:4" ht="32.1" customHeight="1">
      <c r="A68" s="76" t="s">
        <v>89</v>
      </c>
      <c r="B68" s="76"/>
      <c r="C68" s="78"/>
      <c r="D68" s="78"/>
    </row>
    <row r="70" spans="1:4" ht="32.1" customHeight="1">
      <c r="A70" s="71" t="s">
        <v>90</v>
      </c>
      <c r="B70" s="71"/>
      <c r="C70" s="71"/>
      <c r="D70" s="71"/>
    </row>
    <row r="71" spans="1:4" ht="32.1" customHeight="1">
      <c r="A71" s="76" t="s">
        <v>85</v>
      </c>
      <c r="B71" s="76"/>
      <c r="C71" s="77"/>
      <c r="D71" s="77"/>
    </row>
    <row r="72" spans="1:4" ht="32.1" customHeight="1">
      <c r="A72" s="76" t="s">
        <v>86</v>
      </c>
      <c r="B72" s="76"/>
      <c r="C72" s="77"/>
      <c r="D72" s="77"/>
    </row>
    <row r="73" spans="1:4" ht="32.1" customHeight="1">
      <c r="A73" s="76" t="s">
        <v>87</v>
      </c>
      <c r="B73" s="76"/>
      <c r="C73" s="77"/>
      <c r="D73" s="77"/>
    </row>
    <row r="74" spans="1:4" ht="32.1" customHeight="1">
      <c r="A74" s="76" t="s">
        <v>88</v>
      </c>
      <c r="B74" s="76"/>
      <c r="C74" s="77"/>
      <c r="D74" s="77"/>
    </row>
    <row r="75" spans="1:4" ht="32.1" customHeight="1">
      <c r="A75" s="76" t="s">
        <v>89</v>
      </c>
      <c r="B75" s="76"/>
      <c r="C75" s="78"/>
      <c r="D75" s="78"/>
    </row>
    <row r="77" spans="1:4" ht="32.1" customHeight="1">
      <c r="A77" s="65" t="s">
        <v>91</v>
      </c>
      <c r="B77" s="80"/>
      <c r="C77" s="79"/>
      <c r="D77" s="79"/>
    </row>
    <row r="78" spans="1:3" ht="32.1" customHeight="1">
      <c r="A78" s="65" t="s">
        <v>92</v>
      </c>
      <c r="B78" s="80"/>
      <c r="C78" s="49"/>
    </row>
  </sheetData>
  <sheetProtection algorithmName="SHA-512" hashValue="cMQZT/jOg3GNjnZWu1pwmfyCjXGj0gmFNAW7mOfJL7epkOPTnCeKvryJ6rpXRYw7nDl2ESo7AlxigQOHL8qZGg==" saltValue="wyTBSnHqeAzW93TiFVULQw==" spinCount="100000" sheet="1" objects="1" scenarios="1" selectLockedCells="1"/>
  <mergeCells count="51">
    <mergeCell ref="C77:D77"/>
    <mergeCell ref="A77:B77"/>
    <mergeCell ref="A78:B78"/>
    <mergeCell ref="A13:B13"/>
    <mergeCell ref="A73:B73"/>
    <mergeCell ref="C73:D73"/>
    <mergeCell ref="A74:B74"/>
    <mergeCell ref="C74:D74"/>
    <mergeCell ref="A75:B75"/>
    <mergeCell ref="C75:D75"/>
    <mergeCell ref="A70:D70"/>
    <mergeCell ref="A71:B71"/>
    <mergeCell ref="C71:D71"/>
    <mergeCell ref="A72:B72"/>
    <mergeCell ref="C72:D72"/>
    <mergeCell ref="A65:B65"/>
    <mergeCell ref="A66:B66"/>
    <mergeCell ref="A67:B67"/>
    <mergeCell ref="A68:B68"/>
    <mergeCell ref="C64:D64"/>
    <mergeCell ref="C65:D65"/>
    <mergeCell ref="C66:D66"/>
    <mergeCell ref="C67:D67"/>
    <mergeCell ref="C68:D68"/>
    <mergeCell ref="A63:D63"/>
    <mergeCell ref="A53:D53"/>
    <mergeCell ref="A54:D54"/>
    <mergeCell ref="A62:D62"/>
    <mergeCell ref="A64:B64"/>
    <mergeCell ref="D44:D45"/>
    <mergeCell ref="D46:D47"/>
    <mergeCell ref="A32:D32"/>
    <mergeCell ref="B46:B47"/>
    <mergeCell ref="C46:C47"/>
    <mergeCell ref="B44:B45"/>
    <mergeCell ref="C44:C45"/>
    <mergeCell ref="A1:D1"/>
    <mergeCell ref="A2:D2"/>
    <mergeCell ref="A31:D31"/>
    <mergeCell ref="A17:D17"/>
    <mergeCell ref="A18:C18"/>
    <mergeCell ref="A26:D26"/>
    <mergeCell ref="A30:D30"/>
    <mergeCell ref="A6:B6"/>
    <mergeCell ref="A5:B5"/>
    <mergeCell ref="A4:B4"/>
    <mergeCell ref="A12:B12"/>
    <mergeCell ref="A11:B11"/>
    <mergeCell ref="A10:B10"/>
    <mergeCell ref="A9:B9"/>
    <mergeCell ref="A7:B7"/>
  </mergeCells>
  <dataValidations count="1">
    <dataValidation type="decimal" allowBlank="1" showErrorMessage="1" prompt="Možno vložit  hodnotu v rozsahu od 400000 do 635000" errorTitle="Nepovolená hodnota" error="Je možné vložit  hodnotu v rozsahu od 400000 do 635000." sqref="D39">
      <formula1>400000</formula1>
      <formula2>635000</formula2>
    </dataValidation>
  </dataValidations>
  <hyperlinks>
    <hyperlink ref="C7" r:id="rId1" display="https://zakazky.muni.cz/vz00004271"/>
    <hyperlink ref="E39" location="'Kritérium nabídková cena'!A1" display="Způsob hodnocení nabídek dle kriteria nabídková cena"/>
    <hyperlink ref="E38" location="'Kritérium Technická úroveň'!A1" display="Způsob hodnocení dle kritéria technická úroveň"/>
    <hyperlink ref="E35" location="'Truhlářské výrobky - varianty'!A1" display="Popis nabízených variant"/>
    <hyperlink ref="E36" location="'Nerezový profil - varianty'!A1" display="Popis nabízených variant"/>
    <hyperlink ref="E37" location="'Sanitární zařízení - varianty'!A1" display="Popis nabízených variant"/>
  </hyperlinks>
  <printOptions/>
  <pageMargins left="0.7" right="0.7" top="0.787401575" bottom="0.787401575" header="0.3" footer="0.3"/>
  <pageSetup horizontalDpi="600" verticalDpi="600" orientation="portrait" paperSize="9" r:id="rId8"/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workbookViewId="0" topLeftCell="A1">
      <selection activeCell="A1" sqref="A1:D1"/>
    </sheetView>
  </sheetViews>
  <sheetFormatPr defaultColWidth="9.140625" defaultRowHeight="15"/>
  <cols>
    <col min="2" max="2" width="39.28125" style="0" customWidth="1"/>
    <col min="3" max="3" width="20.8515625" style="0" customWidth="1"/>
    <col min="4" max="4" width="12.57421875" style="0" customWidth="1"/>
  </cols>
  <sheetData>
    <row r="1" spans="1:4" ht="17.25" customHeight="1" thickBot="1">
      <c r="A1" s="87" t="s">
        <v>2</v>
      </c>
      <c r="B1" s="88"/>
      <c r="C1" s="88"/>
      <c r="D1" s="89"/>
    </row>
    <row r="2" spans="1:4" ht="16.5" customHeight="1">
      <c r="A2" s="90" t="s">
        <v>3</v>
      </c>
      <c r="B2" s="43"/>
      <c r="C2" s="90" t="s">
        <v>62</v>
      </c>
      <c r="D2" s="90" t="s">
        <v>63</v>
      </c>
    </row>
    <row r="3" spans="1:4" ht="33.75" thickBot="1">
      <c r="A3" s="91"/>
      <c r="B3" s="44" t="s">
        <v>61</v>
      </c>
      <c r="C3" s="91"/>
      <c r="D3" s="91"/>
    </row>
    <row r="4" spans="1:4" ht="48" customHeight="1" thickBot="1">
      <c r="A4" s="92" t="s">
        <v>60</v>
      </c>
      <c r="B4" s="93"/>
      <c r="C4" s="93"/>
      <c r="D4" s="94"/>
    </row>
    <row r="5" spans="1:4" ht="50.25" thickBot="1">
      <c r="A5" s="37">
        <v>1</v>
      </c>
      <c r="B5" s="27" t="s">
        <v>68</v>
      </c>
      <c r="C5" s="28" t="s">
        <v>7</v>
      </c>
      <c r="D5" s="28">
        <v>0</v>
      </c>
    </row>
    <row r="6" spans="1:4" ht="49.5">
      <c r="A6" s="83">
        <v>2</v>
      </c>
      <c r="B6" s="29" t="s">
        <v>0</v>
      </c>
      <c r="C6" s="83" t="s">
        <v>9</v>
      </c>
      <c r="D6" s="83">
        <v>20</v>
      </c>
    </row>
    <row r="7" spans="1:4" ht="16.5">
      <c r="A7" s="84"/>
      <c r="B7" s="30" t="s">
        <v>69</v>
      </c>
      <c r="C7" s="84"/>
      <c r="D7" s="84"/>
    </row>
    <row r="8" spans="1:4" ht="33">
      <c r="A8" s="84"/>
      <c r="B8" s="29" t="s">
        <v>70</v>
      </c>
      <c r="C8" s="84"/>
      <c r="D8" s="84"/>
    </row>
    <row r="9" spans="1:4" ht="17.25" thickBot="1">
      <c r="A9" s="85"/>
      <c r="B9" s="27" t="s">
        <v>71</v>
      </c>
      <c r="C9" s="85"/>
      <c r="D9" s="85"/>
    </row>
    <row r="10" spans="1:8" ht="66">
      <c r="A10" s="83">
        <v>2</v>
      </c>
      <c r="B10" s="30" t="s">
        <v>64</v>
      </c>
      <c r="C10" s="83" t="s">
        <v>10</v>
      </c>
      <c r="D10" s="83">
        <v>40</v>
      </c>
      <c r="H10" t="s">
        <v>80</v>
      </c>
    </row>
    <row r="11" spans="1:4" ht="33">
      <c r="A11" s="84"/>
      <c r="B11" s="29" t="s">
        <v>72</v>
      </c>
      <c r="C11" s="84"/>
      <c r="D11" s="84"/>
    </row>
    <row r="12" spans="1:4" ht="16.5">
      <c r="A12" s="84"/>
      <c r="B12" s="30" t="s">
        <v>73</v>
      </c>
      <c r="C12" s="84"/>
      <c r="D12" s="84"/>
    </row>
    <row r="13" spans="1:4" ht="50.25" thickBot="1">
      <c r="A13" s="85"/>
      <c r="B13" s="34" t="s">
        <v>74</v>
      </c>
      <c r="C13" s="85"/>
      <c r="D13" s="85"/>
    </row>
    <row r="14" spans="1:4" ht="15">
      <c r="A14" s="31"/>
      <c r="B14" s="31"/>
      <c r="C14" s="31"/>
      <c r="D14" s="31"/>
    </row>
    <row r="15" spans="1:4" ht="16.5">
      <c r="A15" s="86" t="s">
        <v>65</v>
      </c>
      <c r="B15" s="86"/>
      <c r="C15" s="86"/>
      <c r="D15" s="86"/>
    </row>
  </sheetData>
  <sheetProtection selectLockedCells="1" selectUnlockedCells="1"/>
  <mergeCells count="12">
    <mergeCell ref="A10:A13"/>
    <mergeCell ref="C10:C13"/>
    <mergeCell ref="D10:D13"/>
    <mergeCell ref="A15:D15"/>
    <mergeCell ref="A1:D1"/>
    <mergeCell ref="A2:A3"/>
    <mergeCell ref="C2:C3"/>
    <mergeCell ref="D2:D3"/>
    <mergeCell ref="A6:A9"/>
    <mergeCell ref="C6:C9"/>
    <mergeCell ref="D6:D9"/>
    <mergeCell ref="A4:D4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workbookViewId="0" topLeftCell="A1">
      <selection activeCell="I7" sqref="I7"/>
    </sheetView>
  </sheetViews>
  <sheetFormatPr defaultColWidth="9.140625" defaultRowHeight="15"/>
  <cols>
    <col min="2" max="2" width="37.8515625" style="0" customWidth="1"/>
    <col min="3" max="3" width="22.421875" style="0" customWidth="1"/>
    <col min="4" max="4" width="11.8515625" style="0" customWidth="1"/>
  </cols>
  <sheetData>
    <row r="1" spans="1:4" ht="18.75" thickBot="1">
      <c r="A1" s="87" t="s">
        <v>5</v>
      </c>
      <c r="B1" s="88"/>
      <c r="C1" s="88"/>
      <c r="D1" s="89"/>
    </row>
    <row r="2" spans="1:4" ht="16.5">
      <c r="A2" s="90" t="s">
        <v>3</v>
      </c>
      <c r="B2" s="43"/>
      <c r="C2" s="90" t="s">
        <v>62</v>
      </c>
      <c r="D2" s="90" t="s">
        <v>63</v>
      </c>
    </row>
    <row r="3" spans="1:4" ht="33.75" thickBot="1">
      <c r="A3" s="91"/>
      <c r="B3" s="44" t="s">
        <v>61</v>
      </c>
      <c r="C3" s="91"/>
      <c r="D3" s="91"/>
    </row>
    <row r="4" spans="1:4" ht="51.75" customHeight="1" thickBot="1">
      <c r="A4" s="92" t="s">
        <v>60</v>
      </c>
      <c r="B4" s="93"/>
      <c r="C4" s="93"/>
      <c r="D4" s="94"/>
    </row>
    <row r="5" spans="1:4" ht="50.25" thickBot="1">
      <c r="A5" s="37">
        <v>1</v>
      </c>
      <c r="B5" s="27" t="s">
        <v>68</v>
      </c>
      <c r="C5" s="28" t="s">
        <v>7</v>
      </c>
      <c r="D5" s="28">
        <v>0</v>
      </c>
    </row>
    <row r="6" spans="1:4" ht="83.25" thickBot="1">
      <c r="A6" s="37">
        <v>2</v>
      </c>
      <c r="B6" s="34" t="s">
        <v>66</v>
      </c>
      <c r="C6" s="28" t="s">
        <v>9</v>
      </c>
      <c r="D6" s="28">
        <v>20</v>
      </c>
    </row>
    <row r="7" spans="1:4" ht="50.25" thickBot="1">
      <c r="A7" s="37">
        <v>3</v>
      </c>
      <c r="B7" s="27" t="s">
        <v>67</v>
      </c>
      <c r="C7" s="28" t="s">
        <v>10</v>
      </c>
      <c r="D7" s="28">
        <v>40</v>
      </c>
    </row>
    <row r="8" spans="1:4" ht="16.5">
      <c r="A8" s="95"/>
      <c r="B8" s="95"/>
      <c r="C8" s="95"/>
      <c r="D8" s="95"/>
    </row>
    <row r="9" spans="1:4" ht="16.5">
      <c r="A9" s="86" t="s">
        <v>75</v>
      </c>
      <c r="B9" s="86"/>
      <c r="C9" s="86"/>
      <c r="D9" s="86"/>
    </row>
  </sheetData>
  <sheetProtection algorithmName="SHA-512" hashValue="Vv8tKSj/PB1U1sljDZQOhWGEpeMVWRmURCBPPvzLF+IPBSBeIrQSECVqzBtk6kgcapqpSnsCVM4XNM/nmYah6w==" saltValue="B17+6jZ5WLajWjWTYFo1rA==" spinCount="100000" sheet="1" objects="1" scenarios="1" selectLockedCells="1" selectUnlockedCells="1"/>
  <mergeCells count="7">
    <mergeCell ref="A9:D9"/>
    <mergeCell ref="A4:D4"/>
    <mergeCell ref="A1:D1"/>
    <mergeCell ref="A2:A3"/>
    <mergeCell ref="C2:C3"/>
    <mergeCell ref="D2:D3"/>
    <mergeCell ref="A8:D8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workbookViewId="0" topLeftCell="A1">
      <selection activeCell="C23" sqref="C23"/>
    </sheetView>
  </sheetViews>
  <sheetFormatPr defaultColWidth="9.140625" defaultRowHeight="15"/>
  <cols>
    <col min="1" max="1" width="9.140625" style="0" customWidth="1"/>
    <col min="2" max="2" width="40.00390625" style="0" customWidth="1"/>
    <col min="3" max="3" width="16.8515625" style="0" customWidth="1"/>
    <col min="4" max="4" width="10.57421875" style="0" customWidth="1"/>
  </cols>
  <sheetData>
    <row r="1" spans="1:4" ht="18.75" thickBot="1">
      <c r="A1" s="87" t="s">
        <v>6</v>
      </c>
      <c r="B1" s="88"/>
      <c r="C1" s="88"/>
      <c r="D1" s="89"/>
    </row>
    <row r="2" spans="1:4" ht="16.5">
      <c r="A2" s="90" t="s">
        <v>3</v>
      </c>
      <c r="B2" s="43"/>
      <c r="C2" s="90" t="s">
        <v>62</v>
      </c>
      <c r="D2" s="90" t="s">
        <v>63</v>
      </c>
    </row>
    <row r="3" spans="1:4" ht="33.75" thickBot="1">
      <c r="A3" s="91"/>
      <c r="B3" s="45" t="s">
        <v>61</v>
      </c>
      <c r="C3" s="91"/>
      <c r="D3" s="91"/>
    </row>
    <row r="4" spans="1:4" ht="33.75" thickBot="1">
      <c r="A4" s="38">
        <v>1</v>
      </c>
      <c r="B4" s="27" t="s">
        <v>79</v>
      </c>
      <c r="C4" s="32" t="s">
        <v>7</v>
      </c>
      <c r="D4" s="32">
        <v>0</v>
      </c>
    </row>
    <row r="5" spans="1:4" ht="66">
      <c r="A5" s="96">
        <v>2</v>
      </c>
      <c r="B5" s="33" t="s">
        <v>1</v>
      </c>
      <c r="C5" s="96" t="s">
        <v>8</v>
      </c>
      <c r="D5" s="96">
        <v>20</v>
      </c>
    </row>
    <row r="6" spans="1:4" ht="33">
      <c r="A6" s="97"/>
      <c r="B6" s="41" t="s">
        <v>77</v>
      </c>
      <c r="C6" s="97"/>
      <c r="D6" s="97"/>
    </row>
    <row r="7" spans="1:4" ht="16.5">
      <c r="A7" s="97"/>
      <c r="B7" s="33" t="s">
        <v>78</v>
      </c>
      <c r="C7" s="97"/>
      <c r="D7" s="97"/>
    </row>
    <row r="8" spans="1:4" ht="4.5" customHeight="1" thickBot="1">
      <c r="A8" s="98"/>
      <c r="B8" s="19"/>
      <c r="C8" s="98"/>
      <c r="D8" s="98"/>
    </row>
    <row r="10" ht="16.5">
      <c r="A10" s="1" t="s">
        <v>76</v>
      </c>
    </row>
    <row r="11" spans="1:4" ht="16.5">
      <c r="A11" s="86"/>
      <c r="B11" s="86"/>
      <c r="C11" s="86"/>
      <c r="D11" s="86"/>
    </row>
  </sheetData>
  <sheetProtection algorithmName="SHA-512" hashValue="UCnQJ1ppOYIyEv+0HlnURJ/MxqqAYBdwU5aBun3avRV29N7RXfNcoc46Tdb4GMRGuppORgwSgrvASXSOFxUscg==" saltValue="Zvc0mzrac4rMtyQgnnEqUw==" spinCount="100000" sheet="1" objects="1" scenarios="1" selectLockedCells="1" selectUnlockedCells="1"/>
  <mergeCells count="8">
    <mergeCell ref="A11:D11"/>
    <mergeCell ref="A1:D1"/>
    <mergeCell ref="C2:C3"/>
    <mergeCell ref="C5:C8"/>
    <mergeCell ref="A2:A3"/>
    <mergeCell ref="D2:D3"/>
    <mergeCell ref="A5:A8"/>
    <mergeCell ref="D5:D8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3:E22"/>
  <sheetViews>
    <sheetView workbookViewId="0" topLeftCell="A1">
      <selection activeCell="K20" sqref="K20"/>
    </sheetView>
  </sheetViews>
  <sheetFormatPr defaultColWidth="9.140625" defaultRowHeight="15"/>
  <cols>
    <col min="2" max="2" width="4.00390625" style="0" customWidth="1"/>
    <col min="3" max="3" width="8.421875" style="0" customWidth="1"/>
    <col min="4" max="4" width="16.57421875" style="0" customWidth="1"/>
    <col min="5" max="5" width="22.57421875" style="0" customWidth="1"/>
  </cols>
  <sheetData>
    <row r="13" spans="3:4" ht="15">
      <c r="C13" s="10" t="s">
        <v>18</v>
      </c>
      <c r="D13" s="8"/>
    </row>
    <row r="14" spans="3:4" ht="18">
      <c r="C14" s="12" t="s">
        <v>12</v>
      </c>
      <c r="D14" s="13">
        <v>400000</v>
      </c>
    </row>
    <row r="15" spans="3:4" ht="18">
      <c r="C15" s="12" t="s">
        <v>13</v>
      </c>
      <c r="D15" s="13">
        <v>635000</v>
      </c>
    </row>
    <row r="18" spans="3:5" ht="16.5">
      <c r="C18" s="21"/>
      <c r="D18" s="21" t="s">
        <v>43</v>
      </c>
      <c r="E18" s="21" t="s">
        <v>44</v>
      </c>
    </row>
    <row r="19" spans="3:5" ht="15">
      <c r="C19" s="70"/>
      <c r="D19" s="69" t="s">
        <v>46</v>
      </c>
      <c r="E19" s="69" t="s">
        <v>54</v>
      </c>
    </row>
    <row r="20" spans="3:5" ht="72" customHeight="1">
      <c r="C20" s="70"/>
      <c r="D20" s="69"/>
      <c r="E20" s="69"/>
    </row>
    <row r="21" spans="3:5" ht="51.75" customHeight="1">
      <c r="C21" s="70"/>
      <c r="D21" s="69" t="s">
        <v>47</v>
      </c>
      <c r="E21" s="69" t="s">
        <v>55</v>
      </c>
    </row>
    <row r="22" spans="3:5" ht="57.75" customHeight="1">
      <c r="C22" s="70"/>
      <c r="D22" s="69"/>
      <c r="E22" s="69"/>
    </row>
  </sheetData>
  <sheetProtection algorithmName="SHA-512" hashValue="Xe8X0T4Wp8S1nPowdZ3iX5MeAI5eIi+7I3+tiOgYFpMVAQm+o/4ymGuxQ8yqRXk52NGMYFsx9YKrZUKnDXuuUQ==" saltValue="uPWDSUTbt/awFFZ7KugxWw==" spinCount="100000" sheet="1" objects="1" scenarios="1" selectLockedCells="1" selectUnlockedCells="1"/>
  <mergeCells count="6">
    <mergeCell ref="C19:C20"/>
    <mergeCell ref="D19:D20"/>
    <mergeCell ref="E19:E20"/>
    <mergeCell ref="C21:C22"/>
    <mergeCell ref="D21:D22"/>
    <mergeCell ref="E21:E22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>
      <selection activeCell="L19" sqref="L19"/>
    </sheetView>
  </sheetViews>
  <sheetFormatPr defaultColWidth="9.140625" defaultRowHeight="15"/>
  <sheetData/>
  <sheetProtection algorithmName="SHA-512" hashValue="YlvIYko01HxMVWSRc5v1MEIw06QufLu+V2eva976TFX0AvlrEmIWtARGfn0x94uvrvR32oE88TIRwEQ/Glt8RA==" saltValue="Q7xJ7AphpCvWF6AWTY5X2g==" spinCount="100000" sheet="1" objects="1" scenarios="1" selectLockedCells="1" selectUnlockedCells="1"/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7"/>
  <sheetViews>
    <sheetView workbookViewId="0" topLeftCell="A1">
      <selection activeCell="A4" sqref="A4"/>
    </sheetView>
  </sheetViews>
  <sheetFormatPr defaultColWidth="9.140625" defaultRowHeight="15"/>
  <cols>
    <col min="1" max="1" width="13.28125" style="0" customWidth="1"/>
    <col min="2" max="2" width="6.00390625" style="0" customWidth="1"/>
    <col min="3" max="3" width="4.7109375" style="0" customWidth="1"/>
    <col min="5" max="5" width="14.7109375" style="0" customWidth="1"/>
    <col min="6" max="6" width="6.421875" style="0" customWidth="1"/>
    <col min="7" max="7" width="4.28125" style="0" customWidth="1"/>
    <col min="9" max="9" width="11.00390625" style="0" customWidth="1"/>
    <col min="10" max="10" width="6.28125" style="0" customWidth="1"/>
    <col min="11" max="11" width="4.140625" style="0" customWidth="1"/>
  </cols>
  <sheetData>
    <row r="3" spans="1:11" ht="15">
      <c r="A3" s="99" t="s">
        <v>19</v>
      </c>
      <c r="B3" s="99"/>
      <c r="C3" s="99"/>
      <c r="D3" s="99"/>
      <c r="E3" s="99"/>
      <c r="F3" s="99"/>
      <c r="G3" s="99"/>
      <c r="H3" s="99"/>
      <c r="I3" s="99"/>
      <c r="J3" s="99"/>
      <c r="K3" s="99"/>
    </row>
    <row r="4" spans="1:11" ht="30">
      <c r="A4" s="7" t="s">
        <v>2</v>
      </c>
      <c r="B4" s="8" t="s">
        <v>4</v>
      </c>
      <c r="C4" s="9"/>
      <c r="D4" s="8"/>
      <c r="E4" s="10" t="s">
        <v>6</v>
      </c>
      <c r="F4" s="9" t="s">
        <v>4</v>
      </c>
      <c r="G4" s="8"/>
      <c r="H4" s="8"/>
      <c r="I4" s="7" t="s">
        <v>5</v>
      </c>
      <c r="J4" s="8" t="s">
        <v>4</v>
      </c>
      <c r="K4" s="8"/>
    </row>
    <row r="5" spans="1:11" ht="30">
      <c r="A5" s="7" t="s">
        <v>7</v>
      </c>
      <c r="B5" s="8">
        <v>0</v>
      </c>
      <c r="C5" s="8">
        <v>1</v>
      </c>
      <c r="D5" s="8"/>
      <c r="E5" s="7" t="s">
        <v>7</v>
      </c>
      <c r="F5" s="8">
        <v>0</v>
      </c>
      <c r="G5" s="8">
        <v>1</v>
      </c>
      <c r="H5" s="8"/>
      <c r="I5" s="7" t="s">
        <v>7</v>
      </c>
      <c r="J5" s="8">
        <v>0</v>
      </c>
      <c r="K5" s="8">
        <v>1</v>
      </c>
    </row>
    <row r="6" spans="1:11" ht="30">
      <c r="A6" s="7" t="s">
        <v>9</v>
      </c>
      <c r="B6" s="11">
        <v>20</v>
      </c>
      <c r="C6" s="8"/>
      <c r="D6" s="8"/>
      <c r="E6" s="7" t="s">
        <v>8</v>
      </c>
      <c r="F6" s="8">
        <v>20</v>
      </c>
      <c r="G6" s="8"/>
      <c r="H6" s="8"/>
      <c r="I6" s="7" t="s">
        <v>9</v>
      </c>
      <c r="J6" s="8">
        <v>20</v>
      </c>
      <c r="K6" s="8"/>
    </row>
    <row r="7" spans="1:11" ht="30">
      <c r="A7" s="7" t="s">
        <v>10</v>
      </c>
      <c r="B7" s="11">
        <v>40</v>
      </c>
      <c r="C7" s="8"/>
      <c r="D7" s="8"/>
      <c r="E7" s="8"/>
      <c r="F7" s="8"/>
      <c r="G7" s="8"/>
      <c r="H7" s="8"/>
      <c r="I7" s="7" t="s">
        <v>10</v>
      </c>
      <c r="J7" s="8">
        <v>40</v>
      </c>
      <c r="K7" s="8"/>
    </row>
  </sheetData>
  <mergeCells count="1">
    <mergeCell ref="A3:K3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Voracova</dc:creator>
  <cp:keywords/>
  <dc:description/>
  <cp:lastModifiedBy>Stehlikova</cp:lastModifiedBy>
  <cp:lastPrinted>2017-01-19T12:26:20Z</cp:lastPrinted>
  <dcterms:created xsi:type="dcterms:W3CDTF">2017-01-17T10:16:10Z</dcterms:created>
  <dcterms:modified xsi:type="dcterms:W3CDTF">2017-01-20T13:05:08Z</dcterms:modified>
  <cp:category/>
  <cp:version/>
  <cp:contentType/>
  <cp:contentStatus/>
</cp:coreProperties>
</file>