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firstSheet="2" activeTab="2"/>
  </bookViews>
  <sheets>
    <sheet name="Pokyny pro vyplnění" sheetId="11" state="hidden" r:id="rId1"/>
    <sheet name="VzorPolozky" sheetId="10" state="hidden" r:id="rId2"/>
    <sheet name="01 R1656016401 Pol" sheetId="12" r:id="rId3"/>
  </sheets>
  <externalReferences>
    <externalReference r:id="rId4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_xlnm.Print_Titles" localSheetId="2">'01 R1656016401 Pol'!$1:$7</definedName>
    <definedName name="oadresa">#REF!</definedName>
    <definedName name="_xlnm.Print_Area" localSheetId="2">'01 R1656016401 Pol'!$A$1:$G$90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2" l="1"/>
  <c r="G10" i="12"/>
  <c r="G17" i="12"/>
  <c r="G19" i="12"/>
  <c r="G21" i="12"/>
  <c r="G37" i="12"/>
  <c r="G65" i="12"/>
  <c r="G69" i="12"/>
  <c r="G71" i="12"/>
  <c r="G76" i="12"/>
  <c r="G81" i="12"/>
  <c r="G85" i="12"/>
</calcChain>
</file>

<file path=xl/sharedStrings.xml><?xml version="1.0" encoding="utf-8"?>
<sst xmlns="http://schemas.openxmlformats.org/spreadsheetml/2006/main" count="284" uniqueCount="134">
  <si>
    <t xml:space="preserve">Položkový rozpočet </t>
  </si>
  <si>
    <t>S:</t>
  </si>
  <si>
    <t>O:</t>
  </si>
  <si>
    <t>R:</t>
  </si>
  <si>
    <t>Vedlejší náklady</t>
  </si>
  <si>
    <t>Celkem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</si>
  <si>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</si>
  <si>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</si>
  <si>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R1656016401</t>
  </si>
  <si>
    <t>MaR</t>
  </si>
  <si>
    <t>01</t>
  </si>
  <si>
    <t>16/5601</t>
  </si>
  <si>
    <t>01-50</t>
  </si>
  <si>
    <t>Systém technologie</t>
  </si>
  <si>
    <t>01-51</t>
  </si>
  <si>
    <t>Periferie vstupní</t>
  </si>
  <si>
    <t>01-52</t>
  </si>
  <si>
    <t>Periferie výstupní</t>
  </si>
  <si>
    <t>01-53</t>
  </si>
  <si>
    <t>Rozvaděč</t>
  </si>
  <si>
    <t>01-54</t>
  </si>
  <si>
    <t>Montážní materiál</t>
  </si>
  <si>
    <t>19-51</t>
  </si>
  <si>
    <t>Elektromontážní práce</t>
  </si>
  <si>
    <t>19-52</t>
  </si>
  <si>
    <t>Uvedení do provozu</t>
  </si>
  <si>
    <t>19-53</t>
  </si>
  <si>
    <t>Software DDC - práce</t>
  </si>
  <si>
    <t>19-54</t>
  </si>
  <si>
    <t>Revize, zkoušky, odborné prohlídky</t>
  </si>
  <si>
    <t>19-56</t>
  </si>
  <si>
    <t>Vizualizace</t>
  </si>
  <si>
    <t>19-72</t>
  </si>
  <si>
    <t>Stavební práce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</si>
  <si>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</si>
  <si>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</si>
  <si>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</si>
  <si>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</si>
  <si>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</si>
  <si>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</si>
  <si>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</si>
  <si>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</si>
  <si>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</si>
  <si>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</si>
  <si>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</si>
  <si>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Díl:</t>
  </si>
  <si>
    <t>DIL</t>
  </si>
  <si>
    <t>Rozšiřující modul ŘS, 4UI, 4BO (triak)</t>
  </si>
  <si>
    <t>ks</t>
  </si>
  <si>
    <t>POL3_</t>
  </si>
  <si>
    <t>Snímače vlhkosti do interiéru, 2 x 0…10 V, teplota/vlhkost</t>
  </si>
  <si>
    <t>Odporové snímače teploty se snímacím prvkem NTC 10kOhm, prostorový, venkovní, IP65</t>
  </si>
  <si>
    <t>GTE CO D 300ppm-4, Snímač CO dvoudrát</t>
  </si>
  <si>
    <t>Snímač hladiny zaplavení, relé výstup 24VAC/6A, napájení 24VAC/DC</t>
  </si>
  <si>
    <t>Diferenční spínač tlaku PS, rozsah měření 30...300 Pa, spínací diference 20 Pa, přesnost spínacího, bodu (spodní limit) 30 Pa ±5 Pa</t>
  </si>
  <si>
    <t>Diferenční snímač tlaku PS30...500Pa Spínací diference 20Pa, IP54</t>
  </si>
  <si>
    <t>POL3_1</t>
  </si>
  <si>
    <t>Pohony s mechanickou havarijní funkcí, 4 Nm, 0,8 m2, 8…16 mm, 40…75 s, 24 V, otevřeno-zavřeno</t>
  </si>
  <si>
    <t>Úprava rozvaděče RB07, doplnění stykačů, přepínače (0-I-A), kontrolky stavu zařízení</t>
  </si>
  <si>
    <t>kpl</t>
  </si>
  <si>
    <t>Servisní vypínač 1f/20A</t>
  </si>
  <si>
    <t>Kabel sdělovací s Cu jádrem JYTY 4 x 1 mm</t>
  </si>
  <si>
    <t>m</t>
  </si>
  <si>
    <t>Kabel sdělovací s Cu jádrem JYTY 2 x 1 mm</t>
  </si>
  <si>
    <t>Kabel sdělovací s Cu jádrem JYTY 7 x 1 mm</t>
  </si>
  <si>
    <t>Kabel silový s Cu jádrem 750 V CYKY 3 x 2,5 mm2</t>
  </si>
  <si>
    <t>Vodič silový CY zelenožlutý 6,00 mm2 - drát</t>
  </si>
  <si>
    <t>Vodič silový CY zelenožlutý 10,00 mm2 - drát</t>
  </si>
  <si>
    <t>POL3_9</t>
  </si>
  <si>
    <t>Trubka elektroinstalační tuhá z PVC 1532</t>
  </si>
  <si>
    <t>Trubka elektroinst. ohebná Monoflex 1423/1</t>
  </si>
  <si>
    <t>Příchytka kabelů jednostranná</t>
  </si>
  <si>
    <t>Kabelový žlab plechový 62/50 komplet vč. příslušenství (odbočky, víka, výložníky, závit.tyče), žárově zinkovaný</t>
  </si>
  <si>
    <t>Montážní krabice na povrch, 93x93mm, vč. víka, průchodek a svorkovnice, IP54</t>
  </si>
  <si>
    <t>POL12_0</t>
  </si>
  <si>
    <t>Protipožární ucpávka do 100mm2, tl. 200mm</t>
  </si>
  <si>
    <t>Štítek kabelový nepopsaný 3x7 cm</t>
  </si>
  <si>
    <t>Pomocný montážní materiál</t>
  </si>
  <si>
    <t>Montáž vstupně / výstupní modul MaR</t>
  </si>
  <si>
    <t>POL1_</t>
  </si>
  <si>
    <t>Montáž snímač teploty a vlhkosti do místnosti</t>
  </si>
  <si>
    <t>Montáž snímač teploty venkovní</t>
  </si>
  <si>
    <t>Montáž spínač dif. tlaku do VZT potrubí</t>
  </si>
  <si>
    <t>Montáž snímač hladiny zaplavení</t>
  </si>
  <si>
    <t>MTZ čidlo CO</t>
  </si>
  <si>
    <t>Montáž servopohon klapkový</t>
  </si>
  <si>
    <t>Montáž servisní vypínač 1f, do 20A</t>
  </si>
  <si>
    <t>Připojení - regulátor průtoku vzduchu</t>
  </si>
  <si>
    <t>El. připojení - motor 1x230V</t>
  </si>
  <si>
    <t>Kabel speciální JYTY s Al 2 x 1 mm volně uložený</t>
  </si>
  <si>
    <t>Kabel speciální JYTY s Al 4 x 1 mm volně uložený</t>
  </si>
  <si>
    <t>Kabel speciální JYTY s Al 7 x 1 mm volně uložený</t>
  </si>
  <si>
    <t>Kabel CYKY-m 750 V 3 x 2,5 mm2 volně uložený</t>
  </si>
  <si>
    <t>Vodič silový CY zelenožlutý volně uložený</t>
  </si>
  <si>
    <t>POL1_1</t>
  </si>
  <si>
    <t>Trubka tuhá z PVC uložená pevně, do 29 mm</t>
  </si>
  <si>
    <t>Trubka ohebná pod omítku, do 29 mm</t>
  </si>
  <si>
    <t>Mtž příchytka kabelová</t>
  </si>
  <si>
    <t>Žlab kabelový plechový / drátěný s příslušenstvím, 62/50, 60/60 mm s víkem</t>
  </si>
  <si>
    <t>Montáž přístrojové krabice</t>
  </si>
  <si>
    <t>Ucpávka kab. průchodky,protipožární</t>
  </si>
  <si>
    <t>POL1_9</t>
  </si>
  <si>
    <t>Štítek označovací na kabel</t>
  </si>
  <si>
    <t>El. připojení - venkovní kondenzační jednotka/AHU box</t>
  </si>
  <si>
    <t>Připojení - požární klapka / PSUM</t>
  </si>
  <si>
    <t>Průraz zdivem v betonové zdi tloušťky 15 cm, plochy do 0,025 m2</t>
  </si>
  <si>
    <t>Ukončení vodičů v rozvaděči + zapojení do 2,5 mm2</t>
  </si>
  <si>
    <t>Hzs - zabezpečení pracoviště, montáž, seřízení</t>
  </si>
  <si>
    <t>hod</t>
  </si>
  <si>
    <t>POL10_0</t>
  </si>
  <si>
    <t>Hzs - Koordinace s ostatními profesemi</t>
  </si>
  <si>
    <t>POL10_</t>
  </si>
  <si>
    <t>Hzs - zaučení obsluhy</t>
  </si>
  <si>
    <t>Uživatelský software pro DDC</t>
  </si>
  <si>
    <t>d.b.</t>
  </si>
  <si>
    <t>Hzs - práce aplikačního programátora-příprava ke, komplexní zkoušce</t>
  </si>
  <si>
    <t>Hzs-zkousky v ramci montaz.praci</t>
  </si>
  <si>
    <t>Hzs-revize provoz.souboru a st.obj., Revize</t>
  </si>
  <si>
    <t>Hzs - spolupráce s revizním technikem</t>
  </si>
  <si>
    <t>Dispečink - implementace datových bodů do obrazovek BMS</t>
  </si>
  <si>
    <t>Dispečink - vykreslení obrazovek</t>
  </si>
  <si>
    <t>Parametrizace rozhraní pro split</t>
  </si>
  <si>
    <t>Zkouška zobrazení prvků ve výkresových obrazovkách</t>
  </si>
  <si>
    <t>Zapravení stavebních nedodělků, úklid</t>
  </si>
  <si>
    <t>Demontáž SDK podhledů, uskladnění</t>
  </si>
  <si>
    <t>m2</t>
  </si>
  <si>
    <t>Montáž SDK podhledů (vč. případné náhrady poškozených kazet)</t>
  </si>
  <si>
    <t>Hzs-projekt výrobní dokumentace</t>
  </si>
  <si>
    <t>Hzs-projekt skutečný stav</t>
  </si>
  <si>
    <t>Hzs-doprava osob</t>
  </si>
  <si>
    <t xml:space="preserve">Km    </t>
  </si>
  <si>
    <t>END</t>
  </si>
  <si>
    <t>Soupis stavebních prací, dodávek a služeb</t>
  </si>
  <si>
    <t>Zázemí pro IT infrastrukturu na ESF MU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</si>
</sst>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6" x14ac:knownFonts="1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4" fillId="0" borderId="0" xfId="0" applyFont="1"/>
    <xf numFmtId="49" fontId="0" fillId="0" borderId="1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49" fontId="0" fillId="0" borderId="0" xfId="0" applyNumberFormat="1"/>
    <xf numFmtId="0" fontId="0" fillId="0" borderId="0" xfId="0" applyAlignment="1">
      <alignment horizontal="center"/>
    </xf>
    <xf numFmtId="0" fontId="0" fillId="0" borderId="4" xfId="0" applyFont="1" applyBorder="1" applyAlignment="1">
      <alignment vertical="center"/>
    </xf>
    <xf numFmtId="0" fontId="0" fillId="3" borderId="4" xfId="0" applyFont="1" applyFill="1" applyBorder="1" applyAlignment="1">
      <alignment vertical="center"/>
    </xf>
    <xf numFmtId="49" fontId="0" fillId="3" borderId="1" xfId="0" applyNumberFormat="1" applyFill="1" applyBorder="1" applyAlignment="1">
      <alignment vertical="center"/>
    </xf>
    <xf numFmtId="0" fontId="0" fillId="4" borderId="2" xfId="0" applyFill="1" applyBorder="1"/>
    <xf numFmtId="0" fontId="0" fillId="4" borderId="4" xfId="0" applyFill="1" applyBorder="1"/>
    <xf numFmtId="0" fontId="0" fillId="4" borderId="4" xfId="0" applyFill="1" applyBorder="1" applyAlignment="1">
      <alignment horizontal="center"/>
    </xf>
    <xf numFmtId="49" fontId="0" fillId="4" borderId="4" xfId="0" applyNumberFormat="1" applyFill="1" applyBorder="1"/>
    <xf numFmtId="0" fontId="5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4" fillId="3" borderId="6" xfId="0" applyFont="1" applyFill="1" applyBorder="1" applyAlignment="1">
      <alignment vertical="top"/>
    </xf>
    <xf numFmtId="49" fontId="4" fillId="3" borderId="3" xfId="0" applyNumberFormat="1" applyFont="1" applyFill="1" applyBorder="1" applyAlignment="1">
      <alignment vertical="top"/>
    </xf>
    <xf numFmtId="0" fontId="4" fillId="3" borderId="3" xfId="0" applyFont="1" applyFill="1" applyBorder="1" applyAlignment="1">
      <alignment horizontal="center" vertical="top" shrinkToFit="1"/>
    </xf>
    <xf numFmtId="164" fontId="4" fillId="3" borderId="3" xfId="0" applyNumberFormat="1" applyFont="1" applyFill="1" applyBorder="1" applyAlignment="1">
      <alignment vertical="top" shrinkToFit="1"/>
    </xf>
    <xf numFmtId="4" fontId="4" fillId="3" borderId="3" xfId="0" applyNumberFormat="1" applyFont="1" applyFill="1" applyBorder="1" applyAlignment="1">
      <alignment vertical="top" shrinkToFit="1"/>
    </xf>
    <xf numFmtId="4" fontId="4" fillId="3" borderId="7" xfId="0" applyNumberFormat="1" applyFont="1" applyFill="1" applyBorder="1" applyAlignment="1">
      <alignment vertical="top" shrinkToFit="1"/>
    </xf>
    <xf numFmtId="0" fontId="5" fillId="0" borderId="8" xfId="0" applyFont="1" applyBorder="1" applyAlignment="1">
      <alignment vertical="top"/>
    </xf>
    <xf numFmtId="49" fontId="5" fillId="0" borderId="9" xfId="0" applyNumberFormat="1" applyFont="1" applyBorder="1" applyAlignment="1">
      <alignment vertical="top"/>
    </xf>
    <xf numFmtId="0" fontId="5" fillId="0" borderId="9" xfId="0" applyFont="1" applyBorder="1" applyAlignment="1">
      <alignment horizontal="center" vertical="top" shrinkToFit="1"/>
    </xf>
    <xf numFmtId="164" fontId="5" fillId="0" borderId="9" xfId="0" applyNumberFormat="1" applyFont="1" applyBorder="1" applyAlignment="1">
      <alignment vertical="top" shrinkToFit="1"/>
    </xf>
    <xf numFmtId="4" fontId="5" fillId="0" borderId="9" xfId="0" applyNumberFormat="1" applyFont="1" applyBorder="1" applyAlignment="1">
      <alignment vertical="top" shrinkToFit="1"/>
    </xf>
    <xf numFmtId="4" fontId="5" fillId="0" borderId="10" xfId="0" applyNumberFormat="1" applyFont="1" applyBorder="1" applyAlignment="1">
      <alignment vertical="top" shrinkToFit="1"/>
    </xf>
    <xf numFmtId="0" fontId="5" fillId="0" borderId="11" xfId="0" applyFont="1" applyBorder="1" applyAlignment="1">
      <alignment vertical="top"/>
    </xf>
    <xf numFmtId="49" fontId="5" fillId="0" borderId="12" xfId="0" applyNumberFormat="1" applyFont="1" applyBorder="1" applyAlignment="1">
      <alignment vertical="top"/>
    </xf>
    <xf numFmtId="0" fontId="5" fillId="0" borderId="12" xfId="0" applyFont="1" applyBorder="1" applyAlignment="1">
      <alignment horizontal="center" vertical="top" shrinkToFit="1"/>
    </xf>
    <xf numFmtId="164" fontId="5" fillId="0" borderId="12" xfId="0" applyNumberFormat="1" applyFont="1" applyBorder="1" applyAlignment="1">
      <alignment vertical="top" shrinkToFit="1"/>
    </xf>
    <xf numFmtId="4" fontId="5" fillId="0" borderId="12" xfId="0" applyNumberFormat="1" applyFont="1" applyBorder="1" applyAlignment="1">
      <alignment vertical="top" shrinkToFit="1"/>
    </xf>
    <xf numFmtId="4" fontId="5" fillId="0" borderId="13" xfId="0" applyNumberFormat="1" applyFont="1" applyBorder="1" applyAlignment="1">
      <alignment vertical="top" shrinkToFit="1"/>
    </xf>
    <xf numFmtId="49" fontId="4" fillId="3" borderId="3" xfId="0" applyNumberFormat="1" applyFont="1" applyFill="1" applyBorder="1" applyAlignment="1">
      <alignment horizontal="left" vertical="top" wrapText="1"/>
    </xf>
    <xf numFmtId="49" fontId="5" fillId="0" borderId="12" xfId="0" applyNumberFormat="1" applyFont="1" applyBorder="1" applyAlignment="1">
      <alignment horizontal="left" vertical="top" wrapText="1"/>
    </xf>
    <xf numFmtId="49" fontId="5" fillId="0" borderId="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" fillId="2" borderId="0" xfId="0" applyFont="1" applyFill="1" applyAlignment="1">
      <alignment horizontal="left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0" fillId="0" borderId="1" xfId="0" applyNumberFormat="1" applyBorder="1" applyAlignment="1">
      <alignment vertical="center" shrinkToFit="1"/>
    </xf>
    <xf numFmtId="49" fontId="0" fillId="0" borderId="5" xfId="0" applyNumberFormat="1" applyBorder="1" applyAlignment="1">
      <alignment vertical="center" shrinkToFit="1"/>
    </xf>
    <xf numFmtId="0" fontId="3" fillId="0" borderId="0" xfId="0" applyFont="1" applyAlignment="1">
      <alignment horizontal="center"/>
    </xf>
    <xf numFmtId="49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49" fontId="0" fillId="3" borderId="1" xfId="0" applyNumberForma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5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erga-is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6" t="s">
        <v>6</v>
      </c>
    </row>
    <row r="2" spans="1:7" ht="57.75" customHeight="1" x14ac:dyDescent="0.2">
      <c r="A2" s="44" t="s">
        <v>7</v>
      </c>
      <c r="B2" s="44"/>
      <c r="C2" s="44"/>
      <c r="D2" s="44"/>
      <c r="E2" s="44"/>
      <c r="F2" s="44"/>
      <c r="G2" s="4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45" t="s">
        <v>0</v>
      </c>
      <c r="B1" s="45"/>
      <c r="C1" s="46"/>
      <c r="D1" s="45"/>
      <c r="E1" s="45"/>
      <c r="F1" s="45"/>
      <c r="G1" s="45"/>
    </row>
    <row r="2" spans="1:7" ht="24.95" customHeight="1" x14ac:dyDescent="0.2">
      <c r="A2" s="8" t="s">
        <v>1</v>
      </c>
      <c r="B2" s="7"/>
      <c r="C2" s="47"/>
      <c r="D2" s="47"/>
      <c r="E2" s="47"/>
      <c r="F2" s="47"/>
      <c r="G2" s="48"/>
    </row>
    <row r="3" spans="1:7" ht="24.95" customHeight="1" x14ac:dyDescent="0.2">
      <c r="A3" s="8" t="s">
        <v>2</v>
      </c>
      <c r="B3" s="7"/>
      <c r="C3" s="47"/>
      <c r="D3" s="47"/>
      <c r="E3" s="47"/>
      <c r="F3" s="47"/>
      <c r="G3" s="48"/>
    </row>
    <row r="4" spans="1:7" ht="24.95" customHeight="1" x14ac:dyDescent="0.2">
      <c r="A4" s="8" t="s">
        <v>3</v>
      </c>
      <c r="B4" s="7"/>
      <c r="C4" s="47"/>
      <c r="D4" s="47"/>
      <c r="E4" s="47"/>
      <c r="F4" s="47"/>
      <c r="G4" s="48"/>
    </row>
    <row r="5" spans="1:7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R5000"/>
  <sheetViews>
    <sheetView tabSelected="1" topLeftCell="A11" workbookViewId="0">
      <selection activeCell="C4" sqref="C4:G4"/>
    </sheetView>
  </sheetViews>
  <sheetFormatPr defaultRowHeight="12.75" outlineLevelRow="1" x14ac:dyDescent="0.2"/>
  <cols>
    <col min="1" max="1" width="3.42578125" customWidth="1"/>
    <col min="2" max="2" width="12.5703125" style="9" customWidth="1"/>
    <col min="3" max="3" width="38.28515625" style="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3" max="13" width="0" hidden="1" customWidth="1"/>
    <col min="15" max="25" width="0" hidden="1" customWidth="1"/>
  </cols>
  <sheetData>
    <row r="1" spans="1:44" ht="15.75" customHeight="1" x14ac:dyDescent="0.25">
      <c r="A1" s="49" t="s">
        <v>132</v>
      </c>
      <c r="B1" s="49"/>
      <c r="C1" s="49"/>
      <c r="D1" s="49"/>
      <c r="E1" s="49"/>
      <c r="F1" s="49"/>
      <c r="G1" s="49"/>
      <c r="Q1" t="s">
        <v>35</v>
      </c>
    </row>
    <row r="2" spans="1:44" ht="24.95" customHeight="1" x14ac:dyDescent="0.2">
      <c r="A2" s="11" t="s">
        <v>1</v>
      </c>
      <c r="B2" s="7" t="s">
        <v>11</v>
      </c>
      <c r="C2" s="50" t="s">
        <v>133</v>
      </c>
      <c r="D2" s="51"/>
      <c r="E2" s="51"/>
      <c r="F2" s="51"/>
      <c r="G2" s="52"/>
      <c r="Q2" t="s">
        <v>36</v>
      </c>
    </row>
    <row r="3" spans="1:44" ht="24.95" customHeight="1" x14ac:dyDescent="0.2">
      <c r="A3" s="11" t="s">
        <v>2</v>
      </c>
      <c r="B3" s="7" t="s">
        <v>10</v>
      </c>
      <c r="C3" s="50" t="s">
        <v>133</v>
      </c>
      <c r="D3" s="51"/>
      <c r="E3" s="51"/>
      <c r="F3" s="51"/>
      <c r="G3" s="52"/>
      <c r="M3" s="9" t="s">
        <v>36</v>
      </c>
      <c r="Q3" t="s">
        <v>37</v>
      </c>
    </row>
    <row r="4" spans="1:44" ht="24.95" customHeight="1" x14ac:dyDescent="0.2">
      <c r="A4" s="12" t="s">
        <v>3</v>
      </c>
      <c r="B4" s="13" t="s">
        <v>8</v>
      </c>
      <c r="C4" s="53" t="s">
        <v>9</v>
      </c>
      <c r="D4" s="54"/>
      <c r="E4" s="54"/>
      <c r="F4" s="54"/>
      <c r="G4" s="55"/>
      <c r="Q4" t="s">
        <v>38</v>
      </c>
    </row>
    <row r="5" spans="1:44" x14ac:dyDescent="0.2">
      <c r="D5" s="10"/>
    </row>
    <row r="6" spans="1:44" x14ac:dyDescent="0.2">
      <c r="A6" s="15" t="s">
        <v>39</v>
      </c>
      <c r="B6" s="17" t="s">
        <v>40</v>
      </c>
      <c r="C6" s="17" t="s">
        <v>41</v>
      </c>
      <c r="D6" s="16" t="s">
        <v>42</v>
      </c>
      <c r="E6" s="15" t="s">
        <v>43</v>
      </c>
      <c r="F6" s="14" t="s">
        <v>44</v>
      </c>
      <c r="G6" s="15" t="s">
        <v>5</v>
      </c>
    </row>
    <row r="7" spans="1:44" hidden="1" x14ac:dyDescent="0.2">
      <c r="A7" s="1"/>
      <c r="B7" s="2"/>
      <c r="C7" s="2"/>
      <c r="D7" s="4"/>
      <c r="E7" s="19"/>
      <c r="F7" s="20"/>
      <c r="G7" s="20"/>
    </row>
    <row r="8" spans="1:44" x14ac:dyDescent="0.2">
      <c r="A8" s="21" t="s">
        <v>45</v>
      </c>
      <c r="B8" s="22" t="s">
        <v>12</v>
      </c>
      <c r="C8" s="39" t="s">
        <v>13</v>
      </c>
      <c r="D8" s="23"/>
      <c r="E8" s="24"/>
      <c r="F8" s="25"/>
      <c r="G8" s="26">
        <f>SUMIF(Q9:Q9,"&lt;&gt;NOR",G9:G9)</f>
        <v>0</v>
      </c>
      <c r="Q8" t="s">
        <v>46</v>
      </c>
    </row>
    <row r="9" spans="1:44" outlineLevel="1" x14ac:dyDescent="0.2">
      <c r="A9" s="33">
        <v>1</v>
      </c>
      <c r="B9" s="34"/>
      <c r="C9" s="40" t="s">
        <v>47</v>
      </c>
      <c r="D9" s="35" t="s">
        <v>48</v>
      </c>
      <c r="E9" s="36">
        <v>2</v>
      </c>
      <c r="F9" s="37"/>
      <c r="G9" s="38">
        <v>0</v>
      </c>
      <c r="H9" s="18"/>
      <c r="I9" s="18"/>
      <c r="J9" s="18"/>
      <c r="K9" s="18"/>
      <c r="L9" s="18"/>
      <c r="M9" s="18"/>
      <c r="N9" s="18"/>
      <c r="O9" s="18"/>
      <c r="P9" s="18"/>
      <c r="Q9" s="18" t="s">
        <v>49</v>
      </c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</row>
    <row r="10" spans="1:44" x14ac:dyDescent="0.2">
      <c r="A10" s="21" t="s">
        <v>45</v>
      </c>
      <c r="B10" s="22" t="s">
        <v>14</v>
      </c>
      <c r="C10" s="39" t="s">
        <v>15</v>
      </c>
      <c r="D10" s="23"/>
      <c r="E10" s="24"/>
      <c r="F10" s="25"/>
      <c r="G10" s="26">
        <f>SUMIF(Q11:Q16,"&lt;&gt;NOR",G11:G16)</f>
        <v>0</v>
      </c>
      <c r="Q10" t="s">
        <v>46</v>
      </c>
    </row>
    <row r="11" spans="1:44" ht="22.5" outlineLevel="1" x14ac:dyDescent="0.2">
      <c r="A11" s="33">
        <v>2</v>
      </c>
      <c r="B11" s="34"/>
      <c r="C11" s="40" t="s">
        <v>50</v>
      </c>
      <c r="D11" s="35" t="s">
        <v>48</v>
      </c>
      <c r="E11" s="36">
        <v>1</v>
      </c>
      <c r="F11" s="37"/>
      <c r="G11" s="38">
        <v>0</v>
      </c>
      <c r="H11" s="18"/>
      <c r="I11" s="18"/>
      <c r="J11" s="18"/>
      <c r="K11" s="18"/>
      <c r="L11" s="18"/>
      <c r="M11" s="18"/>
      <c r="N11" s="18"/>
      <c r="O11" s="18"/>
      <c r="P11" s="18"/>
      <c r="Q11" s="18" t="s">
        <v>49</v>
      </c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</row>
    <row r="12" spans="1:44" ht="22.5" outlineLevel="1" x14ac:dyDescent="0.2">
      <c r="A12" s="33">
        <v>3</v>
      </c>
      <c r="B12" s="34"/>
      <c r="C12" s="40" t="s">
        <v>51</v>
      </c>
      <c r="D12" s="35" t="s">
        <v>48</v>
      </c>
      <c r="E12" s="36">
        <v>1</v>
      </c>
      <c r="F12" s="37"/>
      <c r="G12" s="38">
        <v>0</v>
      </c>
      <c r="H12" s="18"/>
      <c r="I12" s="18"/>
      <c r="J12" s="18"/>
      <c r="K12" s="18"/>
      <c r="L12" s="18"/>
      <c r="M12" s="18"/>
      <c r="N12" s="18"/>
      <c r="O12" s="18"/>
      <c r="P12" s="18"/>
      <c r="Q12" s="18" t="s">
        <v>49</v>
      </c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</row>
    <row r="13" spans="1:44" outlineLevel="1" x14ac:dyDescent="0.2">
      <c r="A13" s="33">
        <v>4</v>
      </c>
      <c r="B13" s="34"/>
      <c r="C13" s="40" t="s">
        <v>52</v>
      </c>
      <c r="D13" s="35" t="s">
        <v>48</v>
      </c>
      <c r="E13" s="36">
        <v>1</v>
      </c>
      <c r="F13" s="37"/>
      <c r="G13" s="38">
        <v>0</v>
      </c>
      <c r="H13" s="18"/>
      <c r="I13" s="18"/>
      <c r="J13" s="18"/>
      <c r="K13" s="18"/>
      <c r="L13" s="18"/>
      <c r="M13" s="18"/>
      <c r="N13" s="18"/>
      <c r="O13" s="18"/>
      <c r="P13" s="18"/>
      <c r="Q13" s="18" t="s">
        <v>49</v>
      </c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</row>
    <row r="14" spans="1:44" ht="22.5" outlineLevel="1" x14ac:dyDescent="0.2">
      <c r="A14" s="33">
        <v>5</v>
      </c>
      <c r="B14" s="34"/>
      <c r="C14" s="40" t="s">
        <v>53</v>
      </c>
      <c r="D14" s="35" t="s">
        <v>48</v>
      </c>
      <c r="E14" s="36">
        <v>1</v>
      </c>
      <c r="F14" s="37"/>
      <c r="G14" s="38">
        <v>0</v>
      </c>
      <c r="H14" s="18"/>
      <c r="I14" s="18"/>
      <c r="J14" s="18"/>
      <c r="K14" s="18"/>
      <c r="L14" s="18"/>
      <c r="M14" s="18"/>
      <c r="N14" s="18"/>
      <c r="O14" s="18"/>
      <c r="P14" s="18"/>
      <c r="Q14" s="18" t="s">
        <v>49</v>
      </c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</row>
    <row r="15" spans="1:44" ht="33.75" outlineLevel="1" x14ac:dyDescent="0.2">
      <c r="A15" s="33">
        <v>6</v>
      </c>
      <c r="B15" s="34"/>
      <c r="C15" s="40" t="s">
        <v>54</v>
      </c>
      <c r="D15" s="35" t="s">
        <v>48</v>
      </c>
      <c r="E15" s="36">
        <v>2</v>
      </c>
      <c r="F15" s="37"/>
      <c r="G15" s="38">
        <v>0</v>
      </c>
      <c r="H15" s="18"/>
      <c r="I15" s="18"/>
      <c r="J15" s="18"/>
      <c r="K15" s="18"/>
      <c r="L15" s="18"/>
      <c r="M15" s="18"/>
      <c r="N15" s="18"/>
      <c r="O15" s="18"/>
      <c r="P15" s="18"/>
      <c r="Q15" s="18" t="s">
        <v>49</v>
      </c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</row>
    <row r="16" spans="1:44" ht="22.5" outlineLevel="1" x14ac:dyDescent="0.2">
      <c r="A16" s="33">
        <v>7</v>
      </c>
      <c r="B16" s="34"/>
      <c r="C16" s="40" t="s">
        <v>55</v>
      </c>
      <c r="D16" s="35" t="s">
        <v>48</v>
      </c>
      <c r="E16" s="36">
        <v>1</v>
      </c>
      <c r="F16" s="37"/>
      <c r="G16" s="38">
        <v>0</v>
      </c>
      <c r="H16" s="18"/>
      <c r="I16" s="18"/>
      <c r="J16" s="18"/>
      <c r="K16" s="18"/>
      <c r="L16" s="18"/>
      <c r="M16" s="18"/>
      <c r="N16" s="18"/>
      <c r="O16" s="18"/>
      <c r="P16" s="18"/>
      <c r="Q16" s="18" t="s">
        <v>56</v>
      </c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</row>
    <row r="17" spans="1:44" x14ac:dyDescent="0.2">
      <c r="A17" s="21" t="s">
        <v>45</v>
      </c>
      <c r="B17" s="22" t="s">
        <v>16</v>
      </c>
      <c r="C17" s="39" t="s">
        <v>17</v>
      </c>
      <c r="D17" s="23"/>
      <c r="E17" s="24"/>
      <c r="F17" s="25"/>
      <c r="G17" s="26">
        <f>SUMIF(Q18:Q18,"&lt;&gt;NOR",G18:G18)</f>
        <v>0</v>
      </c>
      <c r="Q17" t="s">
        <v>46</v>
      </c>
    </row>
    <row r="18" spans="1:44" ht="22.5" outlineLevel="1" x14ac:dyDescent="0.2">
      <c r="A18" s="33">
        <v>8</v>
      </c>
      <c r="B18" s="34"/>
      <c r="C18" s="40" t="s">
        <v>57</v>
      </c>
      <c r="D18" s="35" t="s">
        <v>48</v>
      </c>
      <c r="E18" s="36">
        <v>2</v>
      </c>
      <c r="F18" s="37"/>
      <c r="G18" s="38">
        <v>0</v>
      </c>
      <c r="H18" s="18"/>
      <c r="I18" s="18"/>
      <c r="J18" s="18"/>
      <c r="K18" s="18"/>
      <c r="L18" s="18"/>
      <c r="M18" s="18"/>
      <c r="N18" s="18"/>
      <c r="O18" s="18"/>
      <c r="P18" s="18"/>
      <c r="Q18" s="18" t="s">
        <v>49</v>
      </c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</row>
    <row r="19" spans="1:44" x14ac:dyDescent="0.2">
      <c r="A19" s="21" t="s">
        <v>45</v>
      </c>
      <c r="B19" s="22" t="s">
        <v>18</v>
      </c>
      <c r="C19" s="39" t="s">
        <v>19</v>
      </c>
      <c r="D19" s="23"/>
      <c r="E19" s="24"/>
      <c r="F19" s="25"/>
      <c r="G19" s="26">
        <f>SUMIF(Q20:Q20,"&lt;&gt;NOR",G20:G20)</f>
        <v>0</v>
      </c>
      <c r="Q19" t="s">
        <v>46</v>
      </c>
    </row>
    <row r="20" spans="1:44" ht="22.5" outlineLevel="1" x14ac:dyDescent="0.2">
      <c r="A20" s="33">
        <v>9</v>
      </c>
      <c r="B20" s="34"/>
      <c r="C20" s="40" t="s">
        <v>58</v>
      </c>
      <c r="D20" s="35" t="s">
        <v>59</v>
      </c>
      <c r="E20" s="36">
        <v>1</v>
      </c>
      <c r="F20" s="37"/>
      <c r="G20" s="38">
        <v>0</v>
      </c>
      <c r="H20" s="18"/>
      <c r="I20" s="18"/>
      <c r="J20" s="18"/>
      <c r="K20" s="18"/>
      <c r="L20" s="18"/>
      <c r="M20" s="18"/>
      <c r="N20" s="18"/>
      <c r="O20" s="18"/>
      <c r="P20" s="18"/>
      <c r="Q20" s="18" t="s">
        <v>49</v>
      </c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</row>
    <row r="21" spans="1:44" x14ac:dyDescent="0.2">
      <c r="A21" s="21" t="s">
        <v>45</v>
      </c>
      <c r="B21" s="22" t="s">
        <v>20</v>
      </c>
      <c r="C21" s="39" t="s">
        <v>21</v>
      </c>
      <c r="D21" s="23"/>
      <c r="E21" s="24"/>
      <c r="F21" s="25"/>
      <c r="G21" s="26">
        <f>SUMIF(Q22:Q36,"&lt;&gt;NOR",G22:G36)</f>
        <v>0</v>
      </c>
      <c r="Q21" t="s">
        <v>46</v>
      </c>
    </row>
    <row r="22" spans="1:44" outlineLevel="1" x14ac:dyDescent="0.2">
      <c r="A22" s="33">
        <v>10</v>
      </c>
      <c r="B22" s="34"/>
      <c r="C22" s="40" t="s">
        <v>60</v>
      </c>
      <c r="D22" s="35" t="s">
        <v>48</v>
      </c>
      <c r="E22" s="36">
        <v>2</v>
      </c>
      <c r="F22" s="37"/>
      <c r="G22" s="38">
        <v>0</v>
      </c>
      <c r="H22" s="18"/>
      <c r="I22" s="18"/>
      <c r="J22" s="18"/>
      <c r="K22" s="18"/>
      <c r="L22" s="18"/>
      <c r="M22" s="18"/>
      <c r="N22" s="18"/>
      <c r="O22" s="18"/>
      <c r="P22" s="18"/>
      <c r="Q22" s="18" t="s">
        <v>56</v>
      </c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</row>
    <row r="23" spans="1:44" outlineLevel="1" x14ac:dyDescent="0.2">
      <c r="A23" s="33">
        <v>11</v>
      </c>
      <c r="B23" s="34"/>
      <c r="C23" s="40" t="s">
        <v>61</v>
      </c>
      <c r="D23" s="35" t="s">
        <v>62</v>
      </c>
      <c r="E23" s="36">
        <v>150</v>
      </c>
      <c r="F23" s="37"/>
      <c r="G23" s="38">
        <v>0</v>
      </c>
      <c r="H23" s="18"/>
      <c r="I23" s="18"/>
      <c r="J23" s="18"/>
      <c r="K23" s="18"/>
      <c r="L23" s="18"/>
      <c r="M23" s="18"/>
      <c r="N23" s="18"/>
      <c r="O23" s="18"/>
      <c r="P23" s="18"/>
      <c r="Q23" s="18" t="s">
        <v>49</v>
      </c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</row>
    <row r="24" spans="1:44" outlineLevel="1" x14ac:dyDescent="0.2">
      <c r="A24" s="33">
        <v>12</v>
      </c>
      <c r="B24" s="34"/>
      <c r="C24" s="40" t="s">
        <v>63</v>
      </c>
      <c r="D24" s="35" t="s">
        <v>62</v>
      </c>
      <c r="E24" s="36">
        <v>419</v>
      </c>
      <c r="F24" s="37"/>
      <c r="G24" s="38">
        <v>0</v>
      </c>
      <c r="H24" s="18"/>
      <c r="I24" s="18"/>
      <c r="J24" s="18"/>
      <c r="K24" s="18"/>
      <c r="L24" s="18"/>
      <c r="M24" s="18"/>
      <c r="N24" s="18"/>
      <c r="O24" s="18"/>
      <c r="P24" s="18"/>
      <c r="Q24" s="18" t="s">
        <v>49</v>
      </c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</row>
    <row r="25" spans="1:44" outlineLevel="1" x14ac:dyDescent="0.2">
      <c r="A25" s="33">
        <v>13</v>
      </c>
      <c r="B25" s="34"/>
      <c r="C25" s="40" t="s">
        <v>64</v>
      </c>
      <c r="D25" s="35" t="s">
        <v>62</v>
      </c>
      <c r="E25" s="36">
        <v>90</v>
      </c>
      <c r="F25" s="37"/>
      <c r="G25" s="38">
        <v>0</v>
      </c>
      <c r="H25" s="18"/>
      <c r="I25" s="18"/>
      <c r="J25" s="18"/>
      <c r="K25" s="18"/>
      <c r="L25" s="18"/>
      <c r="M25" s="18"/>
      <c r="N25" s="18"/>
      <c r="O25" s="18"/>
      <c r="P25" s="18"/>
      <c r="Q25" s="18" t="s">
        <v>49</v>
      </c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</row>
    <row r="26" spans="1:44" outlineLevel="1" x14ac:dyDescent="0.2">
      <c r="A26" s="33">
        <v>14</v>
      </c>
      <c r="B26" s="34"/>
      <c r="C26" s="40" t="s">
        <v>65</v>
      </c>
      <c r="D26" s="35" t="s">
        <v>62</v>
      </c>
      <c r="E26" s="36">
        <v>130</v>
      </c>
      <c r="F26" s="37"/>
      <c r="G26" s="38">
        <v>0</v>
      </c>
      <c r="H26" s="18"/>
      <c r="I26" s="18"/>
      <c r="J26" s="18"/>
      <c r="K26" s="18"/>
      <c r="L26" s="18"/>
      <c r="M26" s="18"/>
      <c r="N26" s="18"/>
      <c r="O26" s="18"/>
      <c r="P26" s="18"/>
      <c r="Q26" s="18" t="s">
        <v>49</v>
      </c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</row>
    <row r="27" spans="1:44" outlineLevel="1" x14ac:dyDescent="0.2">
      <c r="A27" s="33">
        <v>15</v>
      </c>
      <c r="B27" s="34"/>
      <c r="C27" s="40" t="s">
        <v>66</v>
      </c>
      <c r="D27" s="35" t="s">
        <v>62</v>
      </c>
      <c r="E27" s="36">
        <v>15</v>
      </c>
      <c r="F27" s="37"/>
      <c r="G27" s="38">
        <v>0</v>
      </c>
      <c r="H27" s="18"/>
      <c r="I27" s="18"/>
      <c r="J27" s="18"/>
      <c r="K27" s="18"/>
      <c r="L27" s="18"/>
      <c r="M27" s="18"/>
      <c r="N27" s="18"/>
      <c r="O27" s="18"/>
      <c r="P27" s="18"/>
      <c r="Q27" s="18" t="s">
        <v>49</v>
      </c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</row>
    <row r="28" spans="1:44" outlineLevel="1" x14ac:dyDescent="0.2">
      <c r="A28" s="33">
        <v>16</v>
      </c>
      <c r="B28" s="34"/>
      <c r="C28" s="40" t="s">
        <v>67</v>
      </c>
      <c r="D28" s="35" t="s">
        <v>62</v>
      </c>
      <c r="E28" s="36">
        <v>15</v>
      </c>
      <c r="F28" s="37"/>
      <c r="G28" s="38">
        <v>0</v>
      </c>
      <c r="H28" s="18"/>
      <c r="I28" s="18"/>
      <c r="J28" s="18"/>
      <c r="K28" s="18"/>
      <c r="L28" s="18"/>
      <c r="M28" s="18"/>
      <c r="N28" s="18"/>
      <c r="O28" s="18"/>
      <c r="P28" s="18"/>
      <c r="Q28" s="18" t="s">
        <v>68</v>
      </c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</row>
    <row r="29" spans="1:44" outlineLevel="1" x14ac:dyDescent="0.2">
      <c r="A29" s="33">
        <v>17</v>
      </c>
      <c r="B29" s="34"/>
      <c r="C29" s="40" t="s">
        <v>69</v>
      </c>
      <c r="D29" s="35" t="s">
        <v>62</v>
      </c>
      <c r="E29" s="36">
        <v>50</v>
      </c>
      <c r="F29" s="37"/>
      <c r="G29" s="38">
        <v>0</v>
      </c>
      <c r="H29" s="18"/>
      <c r="I29" s="18"/>
      <c r="J29" s="18"/>
      <c r="K29" s="18"/>
      <c r="L29" s="18"/>
      <c r="M29" s="18"/>
      <c r="N29" s="18"/>
      <c r="O29" s="18"/>
      <c r="P29" s="18"/>
      <c r="Q29" s="18" t="s">
        <v>49</v>
      </c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</row>
    <row r="30" spans="1:44" outlineLevel="1" x14ac:dyDescent="0.2">
      <c r="A30" s="33">
        <v>18</v>
      </c>
      <c r="B30" s="34"/>
      <c r="C30" s="40" t="s">
        <v>70</v>
      </c>
      <c r="D30" s="35" t="s">
        <v>62</v>
      </c>
      <c r="E30" s="36">
        <v>65</v>
      </c>
      <c r="F30" s="37"/>
      <c r="G30" s="38">
        <v>0</v>
      </c>
      <c r="H30" s="18"/>
      <c r="I30" s="18"/>
      <c r="J30" s="18"/>
      <c r="K30" s="18"/>
      <c r="L30" s="18"/>
      <c r="M30" s="18"/>
      <c r="N30" s="18"/>
      <c r="O30" s="18"/>
      <c r="P30" s="18"/>
      <c r="Q30" s="18" t="s">
        <v>49</v>
      </c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</row>
    <row r="31" spans="1:44" outlineLevel="1" x14ac:dyDescent="0.2">
      <c r="A31" s="33">
        <v>19</v>
      </c>
      <c r="B31" s="34"/>
      <c r="C31" s="40" t="s">
        <v>71</v>
      </c>
      <c r="D31" s="35" t="s">
        <v>48</v>
      </c>
      <c r="E31" s="36">
        <v>30</v>
      </c>
      <c r="F31" s="37"/>
      <c r="G31" s="38">
        <v>0</v>
      </c>
      <c r="H31" s="18"/>
      <c r="I31" s="18"/>
      <c r="J31" s="18"/>
      <c r="K31" s="18"/>
      <c r="L31" s="18"/>
      <c r="M31" s="18"/>
      <c r="N31" s="18"/>
      <c r="O31" s="18"/>
      <c r="P31" s="18"/>
      <c r="Q31" s="18" t="s">
        <v>49</v>
      </c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</row>
    <row r="32" spans="1:44" ht="33.75" outlineLevel="1" x14ac:dyDescent="0.2">
      <c r="A32" s="33">
        <v>20</v>
      </c>
      <c r="B32" s="34"/>
      <c r="C32" s="40" t="s">
        <v>72</v>
      </c>
      <c r="D32" s="35" t="s">
        <v>62</v>
      </c>
      <c r="E32" s="36">
        <v>40</v>
      </c>
      <c r="F32" s="37"/>
      <c r="G32" s="38">
        <v>0</v>
      </c>
      <c r="H32" s="18"/>
      <c r="I32" s="18"/>
      <c r="J32" s="18"/>
      <c r="K32" s="18"/>
      <c r="L32" s="18"/>
      <c r="M32" s="18"/>
      <c r="N32" s="18"/>
      <c r="O32" s="18"/>
      <c r="P32" s="18"/>
      <c r="Q32" s="18" t="s">
        <v>49</v>
      </c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</row>
    <row r="33" spans="1:44" ht="22.5" outlineLevel="1" x14ac:dyDescent="0.2">
      <c r="A33" s="33">
        <v>21</v>
      </c>
      <c r="B33" s="34"/>
      <c r="C33" s="40" t="s">
        <v>73</v>
      </c>
      <c r="D33" s="35" t="s">
        <v>48</v>
      </c>
      <c r="E33" s="36">
        <v>2</v>
      </c>
      <c r="F33" s="37"/>
      <c r="G33" s="38">
        <v>0</v>
      </c>
      <c r="H33" s="18"/>
      <c r="I33" s="18"/>
      <c r="J33" s="18"/>
      <c r="K33" s="18"/>
      <c r="L33" s="18"/>
      <c r="M33" s="18"/>
      <c r="N33" s="18"/>
      <c r="O33" s="18"/>
      <c r="P33" s="18"/>
      <c r="Q33" s="18" t="s">
        <v>74</v>
      </c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</row>
    <row r="34" spans="1:44" outlineLevel="1" x14ac:dyDescent="0.2">
      <c r="A34" s="33">
        <v>22</v>
      </c>
      <c r="B34" s="34"/>
      <c r="C34" s="40" t="s">
        <v>75</v>
      </c>
      <c r="D34" s="35" t="s">
        <v>48</v>
      </c>
      <c r="E34" s="36">
        <v>5</v>
      </c>
      <c r="F34" s="37"/>
      <c r="G34" s="38">
        <v>0</v>
      </c>
      <c r="H34" s="18"/>
      <c r="I34" s="18"/>
      <c r="J34" s="18"/>
      <c r="K34" s="18"/>
      <c r="L34" s="18"/>
      <c r="M34" s="18"/>
      <c r="N34" s="18"/>
      <c r="O34" s="18"/>
      <c r="P34" s="18"/>
      <c r="Q34" s="18" t="s">
        <v>68</v>
      </c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</row>
    <row r="35" spans="1:44" outlineLevel="1" x14ac:dyDescent="0.2">
      <c r="A35" s="33">
        <v>23</v>
      </c>
      <c r="B35" s="34"/>
      <c r="C35" s="40" t="s">
        <v>76</v>
      </c>
      <c r="D35" s="35" t="s">
        <v>48</v>
      </c>
      <c r="E35" s="36">
        <v>30</v>
      </c>
      <c r="F35" s="37"/>
      <c r="G35" s="38">
        <v>0</v>
      </c>
      <c r="H35" s="18"/>
      <c r="I35" s="18"/>
      <c r="J35" s="18"/>
      <c r="K35" s="18"/>
      <c r="L35" s="18"/>
      <c r="M35" s="18"/>
      <c r="N35" s="18"/>
      <c r="O35" s="18"/>
      <c r="P35" s="18"/>
      <c r="Q35" s="18" t="s">
        <v>68</v>
      </c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</row>
    <row r="36" spans="1:44" outlineLevel="1" x14ac:dyDescent="0.2">
      <c r="A36" s="33">
        <v>24</v>
      </c>
      <c r="B36" s="34"/>
      <c r="C36" s="40" t="s">
        <v>77</v>
      </c>
      <c r="D36" s="35" t="s">
        <v>59</v>
      </c>
      <c r="E36" s="36">
        <v>1</v>
      </c>
      <c r="F36" s="37"/>
      <c r="G36" s="38">
        <v>0</v>
      </c>
      <c r="H36" s="18"/>
      <c r="I36" s="18"/>
      <c r="J36" s="18"/>
      <c r="K36" s="18"/>
      <c r="L36" s="18"/>
      <c r="M36" s="18"/>
      <c r="N36" s="18"/>
      <c r="O36" s="18"/>
      <c r="P36" s="18"/>
      <c r="Q36" s="18" t="s">
        <v>56</v>
      </c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</row>
    <row r="37" spans="1:44" x14ac:dyDescent="0.2">
      <c r="A37" s="21" t="s">
        <v>45</v>
      </c>
      <c r="B37" s="22" t="s">
        <v>22</v>
      </c>
      <c r="C37" s="39" t="s">
        <v>23</v>
      </c>
      <c r="D37" s="23"/>
      <c r="E37" s="24"/>
      <c r="F37" s="25"/>
      <c r="G37" s="26">
        <f>SUMIF(Q38:Q64,"&lt;&gt;NOR",G38:G64)</f>
        <v>0</v>
      </c>
      <c r="Q37" t="s">
        <v>46</v>
      </c>
    </row>
    <row r="38" spans="1:44" outlineLevel="1" x14ac:dyDescent="0.2">
      <c r="A38" s="33">
        <v>25</v>
      </c>
      <c r="B38" s="34"/>
      <c r="C38" s="40" t="s">
        <v>78</v>
      </c>
      <c r="D38" s="35" t="s">
        <v>48</v>
      </c>
      <c r="E38" s="36">
        <v>2</v>
      </c>
      <c r="F38" s="37"/>
      <c r="G38" s="38">
        <v>0</v>
      </c>
      <c r="H38" s="18"/>
      <c r="I38" s="18"/>
      <c r="J38" s="18"/>
      <c r="K38" s="18"/>
      <c r="L38" s="18"/>
      <c r="M38" s="18"/>
      <c r="N38" s="18"/>
      <c r="O38" s="18"/>
      <c r="P38" s="18"/>
      <c r="Q38" s="18" t="s">
        <v>79</v>
      </c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</row>
    <row r="39" spans="1:44" outlineLevel="1" x14ac:dyDescent="0.2">
      <c r="A39" s="33">
        <v>26</v>
      </c>
      <c r="B39" s="34"/>
      <c r="C39" s="40" t="s">
        <v>80</v>
      </c>
      <c r="D39" s="35" t="s">
        <v>48</v>
      </c>
      <c r="E39" s="36">
        <v>1</v>
      </c>
      <c r="F39" s="37"/>
      <c r="G39" s="38">
        <v>0</v>
      </c>
      <c r="H39" s="18"/>
      <c r="I39" s="18"/>
      <c r="J39" s="18"/>
      <c r="K39" s="18"/>
      <c r="L39" s="18"/>
      <c r="M39" s="18"/>
      <c r="N39" s="18"/>
      <c r="O39" s="18"/>
      <c r="P39" s="18"/>
      <c r="Q39" s="18" t="s">
        <v>79</v>
      </c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</row>
    <row r="40" spans="1:44" outlineLevel="1" x14ac:dyDescent="0.2">
      <c r="A40" s="33">
        <v>27</v>
      </c>
      <c r="B40" s="34"/>
      <c r="C40" s="40" t="s">
        <v>81</v>
      </c>
      <c r="D40" s="35" t="s">
        <v>48</v>
      </c>
      <c r="E40" s="36">
        <v>1</v>
      </c>
      <c r="F40" s="37"/>
      <c r="G40" s="38">
        <v>0</v>
      </c>
      <c r="H40" s="18"/>
      <c r="I40" s="18"/>
      <c r="J40" s="18"/>
      <c r="K40" s="18"/>
      <c r="L40" s="18"/>
      <c r="M40" s="18"/>
      <c r="N40" s="18"/>
      <c r="O40" s="18"/>
      <c r="P40" s="18"/>
      <c r="Q40" s="18" t="s">
        <v>79</v>
      </c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</row>
    <row r="41" spans="1:44" outlineLevel="1" x14ac:dyDescent="0.2">
      <c r="A41" s="33">
        <v>28</v>
      </c>
      <c r="B41" s="34"/>
      <c r="C41" s="40" t="s">
        <v>82</v>
      </c>
      <c r="D41" s="35" t="s">
        <v>48</v>
      </c>
      <c r="E41" s="36">
        <v>3</v>
      </c>
      <c r="F41" s="37"/>
      <c r="G41" s="38">
        <v>0</v>
      </c>
      <c r="H41" s="18"/>
      <c r="I41" s="18"/>
      <c r="J41" s="18"/>
      <c r="K41" s="18"/>
      <c r="L41" s="18"/>
      <c r="M41" s="18"/>
      <c r="N41" s="18"/>
      <c r="O41" s="18"/>
      <c r="P41" s="18"/>
      <c r="Q41" s="18" t="s">
        <v>79</v>
      </c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</row>
    <row r="42" spans="1:44" outlineLevel="1" x14ac:dyDescent="0.2">
      <c r="A42" s="33">
        <v>29</v>
      </c>
      <c r="B42" s="34"/>
      <c r="C42" s="40" t="s">
        <v>83</v>
      </c>
      <c r="D42" s="35" t="s">
        <v>48</v>
      </c>
      <c r="E42" s="36">
        <v>1</v>
      </c>
      <c r="F42" s="37"/>
      <c r="G42" s="38">
        <v>0</v>
      </c>
      <c r="H42" s="18"/>
      <c r="I42" s="18"/>
      <c r="J42" s="18"/>
      <c r="K42" s="18"/>
      <c r="L42" s="18"/>
      <c r="M42" s="18"/>
      <c r="N42" s="18"/>
      <c r="O42" s="18"/>
      <c r="P42" s="18"/>
      <c r="Q42" s="18" t="s">
        <v>79</v>
      </c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</row>
    <row r="43" spans="1:44" outlineLevel="1" x14ac:dyDescent="0.2">
      <c r="A43" s="33">
        <v>30</v>
      </c>
      <c r="B43" s="34"/>
      <c r="C43" s="40" t="s">
        <v>84</v>
      </c>
      <c r="D43" s="35" t="s">
        <v>48</v>
      </c>
      <c r="E43" s="36">
        <v>1</v>
      </c>
      <c r="F43" s="37"/>
      <c r="G43" s="38">
        <v>0</v>
      </c>
      <c r="H43" s="18"/>
      <c r="I43" s="18"/>
      <c r="J43" s="18"/>
      <c r="K43" s="18"/>
      <c r="L43" s="18"/>
      <c r="M43" s="18"/>
      <c r="N43" s="18"/>
      <c r="O43" s="18"/>
      <c r="P43" s="18"/>
      <c r="Q43" s="18" t="s">
        <v>79</v>
      </c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</row>
    <row r="44" spans="1:44" outlineLevel="1" x14ac:dyDescent="0.2">
      <c r="A44" s="33">
        <v>31</v>
      </c>
      <c r="B44" s="34"/>
      <c r="C44" s="40" t="s">
        <v>85</v>
      </c>
      <c r="D44" s="35" t="s">
        <v>48</v>
      </c>
      <c r="E44" s="36">
        <v>2</v>
      </c>
      <c r="F44" s="37"/>
      <c r="G44" s="38">
        <v>0</v>
      </c>
      <c r="H44" s="18"/>
      <c r="I44" s="18"/>
      <c r="J44" s="18"/>
      <c r="K44" s="18"/>
      <c r="L44" s="18"/>
      <c r="M44" s="18"/>
      <c r="N44" s="18"/>
      <c r="O44" s="18"/>
      <c r="P44" s="18"/>
      <c r="Q44" s="18" t="s">
        <v>79</v>
      </c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</row>
    <row r="45" spans="1:44" outlineLevel="1" x14ac:dyDescent="0.2">
      <c r="A45" s="33">
        <v>32</v>
      </c>
      <c r="B45" s="34"/>
      <c r="C45" s="40" t="s">
        <v>86</v>
      </c>
      <c r="D45" s="35" t="s">
        <v>48</v>
      </c>
      <c r="E45" s="36">
        <v>2</v>
      </c>
      <c r="F45" s="37"/>
      <c r="G45" s="38">
        <v>0</v>
      </c>
      <c r="H45" s="18"/>
      <c r="I45" s="18"/>
      <c r="J45" s="18"/>
      <c r="K45" s="18"/>
      <c r="L45" s="18"/>
      <c r="M45" s="18"/>
      <c r="N45" s="18"/>
      <c r="O45" s="18"/>
      <c r="P45" s="18"/>
      <c r="Q45" s="18" t="s">
        <v>79</v>
      </c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</row>
    <row r="46" spans="1:44" outlineLevel="1" x14ac:dyDescent="0.2">
      <c r="A46" s="33">
        <v>33</v>
      </c>
      <c r="B46" s="34"/>
      <c r="C46" s="40" t="s">
        <v>87</v>
      </c>
      <c r="D46" s="35" t="s">
        <v>48</v>
      </c>
      <c r="E46" s="36">
        <v>2</v>
      </c>
      <c r="F46" s="37"/>
      <c r="G46" s="38">
        <v>0</v>
      </c>
      <c r="H46" s="18"/>
      <c r="I46" s="18"/>
      <c r="J46" s="18"/>
      <c r="K46" s="18"/>
      <c r="L46" s="18"/>
      <c r="M46" s="18"/>
      <c r="N46" s="18"/>
      <c r="O46" s="18"/>
      <c r="P46" s="18"/>
      <c r="Q46" s="18" t="s">
        <v>79</v>
      </c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</row>
    <row r="47" spans="1:44" outlineLevel="1" x14ac:dyDescent="0.2">
      <c r="A47" s="33">
        <v>34</v>
      </c>
      <c r="B47" s="34"/>
      <c r="C47" s="40" t="s">
        <v>88</v>
      </c>
      <c r="D47" s="35" t="s">
        <v>48</v>
      </c>
      <c r="E47" s="36">
        <v>2</v>
      </c>
      <c r="F47" s="37"/>
      <c r="G47" s="38">
        <v>0</v>
      </c>
      <c r="H47" s="18"/>
      <c r="I47" s="18"/>
      <c r="J47" s="18"/>
      <c r="K47" s="18"/>
      <c r="L47" s="18"/>
      <c r="M47" s="18"/>
      <c r="N47" s="18"/>
      <c r="O47" s="18"/>
      <c r="P47" s="18"/>
      <c r="Q47" s="18" t="s">
        <v>79</v>
      </c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</row>
    <row r="48" spans="1:44" outlineLevel="1" x14ac:dyDescent="0.2">
      <c r="A48" s="33">
        <v>35</v>
      </c>
      <c r="B48" s="34"/>
      <c r="C48" s="40" t="s">
        <v>89</v>
      </c>
      <c r="D48" s="35" t="s">
        <v>62</v>
      </c>
      <c r="E48" s="36">
        <v>419</v>
      </c>
      <c r="F48" s="37"/>
      <c r="G48" s="38">
        <v>0</v>
      </c>
      <c r="H48" s="18"/>
      <c r="I48" s="18"/>
      <c r="J48" s="18"/>
      <c r="K48" s="18"/>
      <c r="L48" s="18"/>
      <c r="M48" s="18"/>
      <c r="N48" s="18"/>
      <c r="O48" s="18"/>
      <c r="P48" s="18"/>
      <c r="Q48" s="18" t="s">
        <v>79</v>
      </c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</row>
    <row r="49" spans="1:44" outlineLevel="1" x14ac:dyDescent="0.2">
      <c r="A49" s="33">
        <v>36</v>
      </c>
      <c r="B49" s="34"/>
      <c r="C49" s="40" t="s">
        <v>90</v>
      </c>
      <c r="D49" s="35" t="s">
        <v>62</v>
      </c>
      <c r="E49" s="36">
        <v>150</v>
      </c>
      <c r="F49" s="37"/>
      <c r="G49" s="38">
        <v>0</v>
      </c>
      <c r="H49" s="18"/>
      <c r="I49" s="18"/>
      <c r="J49" s="18"/>
      <c r="K49" s="18"/>
      <c r="L49" s="18"/>
      <c r="M49" s="18"/>
      <c r="N49" s="18"/>
      <c r="O49" s="18"/>
      <c r="P49" s="18"/>
      <c r="Q49" s="18" t="s">
        <v>79</v>
      </c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</row>
    <row r="50" spans="1:44" outlineLevel="1" x14ac:dyDescent="0.2">
      <c r="A50" s="33">
        <v>37</v>
      </c>
      <c r="B50" s="34"/>
      <c r="C50" s="40" t="s">
        <v>91</v>
      </c>
      <c r="D50" s="35" t="s">
        <v>62</v>
      </c>
      <c r="E50" s="36">
        <v>90</v>
      </c>
      <c r="F50" s="37"/>
      <c r="G50" s="38">
        <v>0</v>
      </c>
      <c r="H50" s="18"/>
      <c r="I50" s="18"/>
      <c r="J50" s="18"/>
      <c r="K50" s="18"/>
      <c r="L50" s="18"/>
      <c r="M50" s="18"/>
      <c r="N50" s="18"/>
      <c r="O50" s="18"/>
      <c r="P50" s="18"/>
      <c r="Q50" s="18" t="s">
        <v>79</v>
      </c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</row>
    <row r="51" spans="1:44" outlineLevel="1" x14ac:dyDescent="0.2">
      <c r="A51" s="33">
        <v>38</v>
      </c>
      <c r="B51" s="34"/>
      <c r="C51" s="40" t="s">
        <v>92</v>
      </c>
      <c r="D51" s="35" t="s">
        <v>62</v>
      </c>
      <c r="E51" s="36">
        <v>130</v>
      </c>
      <c r="F51" s="37"/>
      <c r="G51" s="38">
        <v>0</v>
      </c>
      <c r="H51" s="18"/>
      <c r="I51" s="18"/>
      <c r="J51" s="18"/>
      <c r="K51" s="18"/>
      <c r="L51" s="18"/>
      <c r="M51" s="18"/>
      <c r="N51" s="18"/>
      <c r="O51" s="18"/>
      <c r="P51" s="18"/>
      <c r="Q51" s="18" t="s">
        <v>79</v>
      </c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</row>
    <row r="52" spans="1:44" outlineLevel="1" x14ac:dyDescent="0.2">
      <c r="A52" s="33">
        <v>39</v>
      </c>
      <c r="B52" s="34"/>
      <c r="C52" s="40" t="s">
        <v>93</v>
      </c>
      <c r="D52" s="35" t="s">
        <v>62</v>
      </c>
      <c r="E52" s="36">
        <v>30</v>
      </c>
      <c r="F52" s="37"/>
      <c r="G52" s="38">
        <v>0</v>
      </c>
      <c r="H52" s="18"/>
      <c r="I52" s="18"/>
      <c r="J52" s="18"/>
      <c r="K52" s="18"/>
      <c r="L52" s="18"/>
      <c r="M52" s="18"/>
      <c r="N52" s="18"/>
      <c r="O52" s="18"/>
      <c r="P52" s="18"/>
      <c r="Q52" s="18" t="s">
        <v>94</v>
      </c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</row>
    <row r="53" spans="1:44" outlineLevel="1" x14ac:dyDescent="0.2">
      <c r="A53" s="33">
        <v>40</v>
      </c>
      <c r="B53" s="34"/>
      <c r="C53" s="40" t="s">
        <v>95</v>
      </c>
      <c r="D53" s="35" t="s">
        <v>62</v>
      </c>
      <c r="E53" s="36">
        <v>50</v>
      </c>
      <c r="F53" s="37"/>
      <c r="G53" s="38">
        <v>0</v>
      </c>
      <c r="H53" s="18"/>
      <c r="I53" s="18"/>
      <c r="J53" s="18"/>
      <c r="K53" s="18"/>
      <c r="L53" s="18"/>
      <c r="M53" s="18"/>
      <c r="N53" s="18"/>
      <c r="O53" s="18"/>
      <c r="P53" s="18"/>
      <c r="Q53" s="18" t="s">
        <v>79</v>
      </c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</row>
    <row r="54" spans="1:44" outlineLevel="1" x14ac:dyDescent="0.2">
      <c r="A54" s="33">
        <v>41</v>
      </c>
      <c r="B54" s="34"/>
      <c r="C54" s="40" t="s">
        <v>96</v>
      </c>
      <c r="D54" s="35" t="s">
        <v>62</v>
      </c>
      <c r="E54" s="36">
        <v>65</v>
      </c>
      <c r="F54" s="37"/>
      <c r="G54" s="38">
        <v>0</v>
      </c>
      <c r="H54" s="18"/>
      <c r="I54" s="18"/>
      <c r="J54" s="18"/>
      <c r="K54" s="18"/>
      <c r="L54" s="18"/>
      <c r="M54" s="18"/>
      <c r="N54" s="18"/>
      <c r="O54" s="18"/>
      <c r="P54" s="18"/>
      <c r="Q54" s="18" t="s">
        <v>79</v>
      </c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</row>
    <row r="55" spans="1:44" outlineLevel="1" x14ac:dyDescent="0.2">
      <c r="A55" s="33">
        <v>42</v>
      </c>
      <c r="B55" s="34"/>
      <c r="C55" s="40" t="s">
        <v>97</v>
      </c>
      <c r="D55" s="35" t="s">
        <v>48</v>
      </c>
      <c r="E55" s="36">
        <v>30</v>
      </c>
      <c r="F55" s="37"/>
      <c r="G55" s="38">
        <v>0</v>
      </c>
      <c r="H55" s="18"/>
      <c r="I55" s="18"/>
      <c r="J55" s="18"/>
      <c r="K55" s="18"/>
      <c r="L55" s="18"/>
      <c r="M55" s="18"/>
      <c r="N55" s="18"/>
      <c r="O55" s="18"/>
      <c r="P55" s="18"/>
      <c r="Q55" s="18" t="s">
        <v>79</v>
      </c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</row>
    <row r="56" spans="1:44" ht="22.5" outlineLevel="1" x14ac:dyDescent="0.2">
      <c r="A56" s="33">
        <v>43</v>
      </c>
      <c r="B56" s="34"/>
      <c r="C56" s="40" t="s">
        <v>98</v>
      </c>
      <c r="D56" s="35" t="s">
        <v>62</v>
      </c>
      <c r="E56" s="36">
        <v>40</v>
      </c>
      <c r="F56" s="37"/>
      <c r="G56" s="38">
        <v>0</v>
      </c>
      <c r="H56" s="18"/>
      <c r="I56" s="18"/>
      <c r="J56" s="18"/>
      <c r="K56" s="18"/>
      <c r="L56" s="18"/>
      <c r="M56" s="18"/>
      <c r="N56" s="18"/>
      <c r="O56" s="18"/>
      <c r="P56" s="18"/>
      <c r="Q56" s="18" t="s">
        <v>79</v>
      </c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</row>
    <row r="57" spans="1:44" outlineLevel="1" x14ac:dyDescent="0.2">
      <c r="A57" s="33">
        <v>44</v>
      </c>
      <c r="B57" s="34"/>
      <c r="C57" s="40" t="s">
        <v>99</v>
      </c>
      <c r="D57" s="35" t="s">
        <v>48</v>
      </c>
      <c r="E57" s="36">
        <v>2</v>
      </c>
      <c r="F57" s="37"/>
      <c r="G57" s="38">
        <v>0</v>
      </c>
      <c r="H57" s="18"/>
      <c r="I57" s="18"/>
      <c r="J57" s="18"/>
      <c r="K57" s="18"/>
      <c r="L57" s="18"/>
      <c r="M57" s="18"/>
      <c r="N57" s="18"/>
      <c r="O57" s="18"/>
      <c r="P57" s="18"/>
      <c r="Q57" s="18" t="s">
        <v>79</v>
      </c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</row>
    <row r="58" spans="1:44" outlineLevel="1" x14ac:dyDescent="0.2">
      <c r="A58" s="33">
        <v>45</v>
      </c>
      <c r="B58" s="34"/>
      <c r="C58" s="40" t="s">
        <v>100</v>
      </c>
      <c r="D58" s="35" t="s">
        <v>48</v>
      </c>
      <c r="E58" s="36">
        <v>5</v>
      </c>
      <c r="F58" s="37"/>
      <c r="G58" s="38">
        <v>0</v>
      </c>
      <c r="H58" s="18"/>
      <c r="I58" s="18"/>
      <c r="J58" s="18"/>
      <c r="K58" s="18"/>
      <c r="L58" s="18"/>
      <c r="M58" s="18"/>
      <c r="N58" s="18"/>
      <c r="O58" s="18"/>
      <c r="P58" s="18"/>
      <c r="Q58" s="18" t="s">
        <v>101</v>
      </c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8"/>
    </row>
    <row r="59" spans="1:44" outlineLevel="1" x14ac:dyDescent="0.2">
      <c r="A59" s="33">
        <v>46</v>
      </c>
      <c r="B59" s="34"/>
      <c r="C59" s="40" t="s">
        <v>102</v>
      </c>
      <c r="D59" s="35" t="s">
        <v>48</v>
      </c>
      <c r="E59" s="36">
        <v>32</v>
      </c>
      <c r="F59" s="37"/>
      <c r="G59" s="38">
        <v>0</v>
      </c>
      <c r="H59" s="18"/>
      <c r="I59" s="18"/>
      <c r="J59" s="18"/>
      <c r="K59" s="18"/>
      <c r="L59" s="18"/>
      <c r="M59" s="18"/>
      <c r="N59" s="18"/>
      <c r="O59" s="18"/>
      <c r="P59" s="18"/>
      <c r="Q59" s="18" t="s">
        <v>79</v>
      </c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8"/>
    </row>
    <row r="60" spans="1:44" outlineLevel="1" x14ac:dyDescent="0.2">
      <c r="A60" s="33">
        <v>47</v>
      </c>
      <c r="B60" s="34"/>
      <c r="C60" s="40" t="s">
        <v>88</v>
      </c>
      <c r="D60" s="35" t="s">
        <v>48</v>
      </c>
      <c r="E60" s="36">
        <v>2</v>
      </c>
      <c r="F60" s="37"/>
      <c r="G60" s="38">
        <v>0</v>
      </c>
      <c r="H60" s="18"/>
      <c r="I60" s="18"/>
      <c r="J60" s="18"/>
      <c r="K60" s="18"/>
      <c r="L60" s="18"/>
      <c r="M60" s="18"/>
      <c r="N60" s="18"/>
      <c r="O60" s="18"/>
      <c r="P60" s="18"/>
      <c r="Q60" s="18" t="s">
        <v>79</v>
      </c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</row>
    <row r="61" spans="1:44" ht="22.5" outlineLevel="1" x14ac:dyDescent="0.2">
      <c r="A61" s="33">
        <v>48</v>
      </c>
      <c r="B61" s="34"/>
      <c r="C61" s="40" t="s">
        <v>103</v>
      </c>
      <c r="D61" s="35" t="s">
        <v>48</v>
      </c>
      <c r="E61" s="36">
        <v>1</v>
      </c>
      <c r="F61" s="37"/>
      <c r="G61" s="38">
        <v>0</v>
      </c>
      <c r="H61" s="18"/>
      <c r="I61" s="18"/>
      <c r="J61" s="18"/>
      <c r="K61" s="18"/>
      <c r="L61" s="18"/>
      <c r="M61" s="18"/>
      <c r="N61" s="18"/>
      <c r="O61" s="18"/>
      <c r="P61" s="18"/>
      <c r="Q61" s="18" t="s">
        <v>79</v>
      </c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8"/>
    </row>
    <row r="62" spans="1:44" outlineLevel="1" x14ac:dyDescent="0.2">
      <c r="A62" s="33">
        <v>49</v>
      </c>
      <c r="B62" s="34"/>
      <c r="C62" s="40" t="s">
        <v>104</v>
      </c>
      <c r="D62" s="35" t="s">
        <v>48</v>
      </c>
      <c r="E62" s="36">
        <v>2</v>
      </c>
      <c r="F62" s="37"/>
      <c r="G62" s="38">
        <v>0</v>
      </c>
      <c r="H62" s="18"/>
      <c r="I62" s="18"/>
      <c r="J62" s="18"/>
      <c r="K62" s="18"/>
      <c r="L62" s="18"/>
      <c r="M62" s="18"/>
      <c r="N62" s="18"/>
      <c r="O62" s="18"/>
      <c r="P62" s="18"/>
      <c r="Q62" s="18" t="s">
        <v>79</v>
      </c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</row>
    <row r="63" spans="1:44" ht="22.5" outlineLevel="1" x14ac:dyDescent="0.2">
      <c r="A63" s="33">
        <v>50</v>
      </c>
      <c r="B63" s="34"/>
      <c r="C63" s="40" t="s">
        <v>105</v>
      </c>
      <c r="D63" s="35" t="s">
        <v>48</v>
      </c>
      <c r="E63" s="36">
        <v>5</v>
      </c>
      <c r="F63" s="37"/>
      <c r="G63" s="38">
        <v>0</v>
      </c>
      <c r="H63" s="18"/>
      <c r="I63" s="18"/>
      <c r="J63" s="18"/>
      <c r="K63" s="18"/>
      <c r="L63" s="18"/>
      <c r="M63" s="18"/>
      <c r="N63" s="18"/>
      <c r="O63" s="18"/>
      <c r="P63" s="18"/>
      <c r="Q63" s="18" t="s">
        <v>101</v>
      </c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</row>
    <row r="64" spans="1:44" outlineLevel="1" x14ac:dyDescent="0.2">
      <c r="A64" s="33">
        <v>51</v>
      </c>
      <c r="B64" s="34"/>
      <c r="C64" s="40" t="s">
        <v>106</v>
      </c>
      <c r="D64" s="35" t="s">
        <v>48</v>
      </c>
      <c r="E64" s="36">
        <v>17</v>
      </c>
      <c r="F64" s="37"/>
      <c r="G64" s="38">
        <v>0</v>
      </c>
      <c r="H64" s="18"/>
      <c r="I64" s="18"/>
      <c r="J64" s="18"/>
      <c r="K64" s="18"/>
      <c r="L64" s="18"/>
      <c r="M64" s="18"/>
      <c r="N64" s="18"/>
      <c r="O64" s="18"/>
      <c r="P64" s="18"/>
      <c r="Q64" s="18" t="s">
        <v>101</v>
      </c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</row>
    <row r="65" spans="1:44" x14ac:dyDescent="0.2">
      <c r="A65" s="21" t="s">
        <v>45</v>
      </c>
      <c r="B65" s="22" t="s">
        <v>24</v>
      </c>
      <c r="C65" s="39" t="s">
        <v>25</v>
      </c>
      <c r="D65" s="23"/>
      <c r="E65" s="24"/>
      <c r="F65" s="25"/>
      <c r="G65" s="26">
        <f>SUMIF(Q66:Q68,"&lt;&gt;NOR",G66:G68)</f>
        <v>0</v>
      </c>
      <c r="Q65" t="s">
        <v>46</v>
      </c>
    </row>
    <row r="66" spans="1:44" outlineLevel="1" x14ac:dyDescent="0.2">
      <c r="A66" s="33">
        <v>52</v>
      </c>
      <c r="B66" s="34"/>
      <c r="C66" s="40" t="s">
        <v>107</v>
      </c>
      <c r="D66" s="35" t="s">
        <v>108</v>
      </c>
      <c r="E66" s="36">
        <v>4</v>
      </c>
      <c r="F66" s="37"/>
      <c r="G66" s="38">
        <v>0</v>
      </c>
      <c r="H66" s="18"/>
      <c r="I66" s="18"/>
      <c r="J66" s="18"/>
      <c r="K66" s="18"/>
      <c r="L66" s="18"/>
      <c r="M66" s="18"/>
      <c r="N66" s="18"/>
      <c r="O66" s="18"/>
      <c r="P66" s="18"/>
      <c r="Q66" s="18" t="s">
        <v>109</v>
      </c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</row>
    <row r="67" spans="1:44" outlineLevel="1" x14ac:dyDescent="0.2">
      <c r="A67" s="33">
        <v>53</v>
      </c>
      <c r="B67" s="34"/>
      <c r="C67" s="40" t="s">
        <v>110</v>
      </c>
      <c r="D67" s="35" t="s">
        <v>108</v>
      </c>
      <c r="E67" s="36">
        <v>6</v>
      </c>
      <c r="F67" s="37"/>
      <c r="G67" s="38">
        <v>0</v>
      </c>
      <c r="H67" s="18"/>
      <c r="I67" s="18"/>
      <c r="J67" s="18"/>
      <c r="K67" s="18"/>
      <c r="L67" s="18"/>
      <c r="M67" s="18"/>
      <c r="N67" s="18"/>
      <c r="O67" s="18"/>
      <c r="P67" s="18"/>
      <c r="Q67" s="18" t="s">
        <v>111</v>
      </c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</row>
    <row r="68" spans="1:44" outlineLevel="1" x14ac:dyDescent="0.2">
      <c r="A68" s="33">
        <v>54</v>
      </c>
      <c r="B68" s="34"/>
      <c r="C68" s="40" t="s">
        <v>112</v>
      </c>
      <c r="D68" s="35" t="s">
        <v>108</v>
      </c>
      <c r="E68" s="36">
        <v>4</v>
      </c>
      <c r="F68" s="37"/>
      <c r="G68" s="38">
        <v>0</v>
      </c>
      <c r="H68" s="18"/>
      <c r="I68" s="18"/>
      <c r="J68" s="18"/>
      <c r="K68" s="18"/>
      <c r="L68" s="18"/>
      <c r="M68" s="18"/>
      <c r="N68" s="18"/>
      <c r="O68" s="18"/>
      <c r="P68" s="18"/>
      <c r="Q68" s="18" t="s">
        <v>109</v>
      </c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</row>
    <row r="69" spans="1:44" x14ac:dyDescent="0.2">
      <c r="A69" s="21" t="s">
        <v>45</v>
      </c>
      <c r="B69" s="22" t="s">
        <v>26</v>
      </c>
      <c r="C69" s="39" t="s">
        <v>27</v>
      </c>
      <c r="D69" s="23"/>
      <c r="E69" s="24"/>
      <c r="F69" s="25"/>
      <c r="G69" s="26">
        <f>SUMIF(Q70:Q70,"&lt;&gt;NOR",G70:G70)</f>
        <v>0</v>
      </c>
      <c r="Q69" t="s">
        <v>46</v>
      </c>
    </row>
    <row r="70" spans="1:44" outlineLevel="1" x14ac:dyDescent="0.2">
      <c r="A70" s="33">
        <v>55</v>
      </c>
      <c r="B70" s="34"/>
      <c r="C70" s="40" t="s">
        <v>113</v>
      </c>
      <c r="D70" s="35" t="s">
        <v>114</v>
      </c>
      <c r="E70" s="36">
        <v>30</v>
      </c>
      <c r="F70" s="37"/>
      <c r="G70" s="38">
        <v>0</v>
      </c>
      <c r="H70" s="18"/>
      <c r="I70" s="18"/>
      <c r="J70" s="18"/>
      <c r="K70" s="18"/>
      <c r="L70" s="18"/>
      <c r="M70" s="18"/>
      <c r="N70" s="18"/>
      <c r="O70" s="18"/>
      <c r="P70" s="18"/>
      <c r="Q70" s="18" t="s">
        <v>79</v>
      </c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</row>
    <row r="71" spans="1:44" x14ac:dyDescent="0.2">
      <c r="A71" s="21" t="s">
        <v>45</v>
      </c>
      <c r="B71" s="22" t="s">
        <v>28</v>
      </c>
      <c r="C71" s="39" t="s">
        <v>29</v>
      </c>
      <c r="D71" s="23"/>
      <c r="E71" s="24"/>
      <c r="F71" s="25"/>
      <c r="G71" s="26">
        <f>SUMIF(Q72:Q75,"&lt;&gt;NOR",G72:G75)</f>
        <v>0</v>
      </c>
      <c r="Q71" t="s">
        <v>46</v>
      </c>
    </row>
    <row r="72" spans="1:44" ht="22.5" outlineLevel="1" x14ac:dyDescent="0.2">
      <c r="A72" s="33">
        <v>56</v>
      </c>
      <c r="B72" s="34"/>
      <c r="C72" s="40" t="s">
        <v>115</v>
      </c>
      <c r="D72" s="35" t="s">
        <v>108</v>
      </c>
      <c r="E72" s="36">
        <v>12</v>
      </c>
      <c r="F72" s="37"/>
      <c r="G72" s="38">
        <v>0</v>
      </c>
      <c r="H72" s="18"/>
      <c r="I72" s="18"/>
      <c r="J72" s="18"/>
      <c r="K72" s="18"/>
      <c r="L72" s="18"/>
      <c r="M72" s="18"/>
      <c r="N72" s="18"/>
      <c r="O72" s="18"/>
      <c r="P72" s="18"/>
      <c r="Q72" s="18" t="s">
        <v>111</v>
      </c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</row>
    <row r="73" spans="1:44" outlineLevel="1" x14ac:dyDescent="0.2">
      <c r="A73" s="33">
        <v>57</v>
      </c>
      <c r="B73" s="34"/>
      <c r="C73" s="40" t="s">
        <v>116</v>
      </c>
      <c r="D73" s="35" t="s">
        <v>108</v>
      </c>
      <c r="E73" s="36">
        <v>10</v>
      </c>
      <c r="F73" s="37"/>
      <c r="G73" s="38">
        <v>0</v>
      </c>
      <c r="H73" s="18"/>
      <c r="I73" s="18"/>
      <c r="J73" s="18"/>
      <c r="K73" s="18"/>
      <c r="L73" s="18"/>
      <c r="M73" s="18"/>
      <c r="N73" s="18"/>
      <c r="O73" s="18"/>
      <c r="P73" s="18"/>
      <c r="Q73" s="18" t="s">
        <v>111</v>
      </c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</row>
    <row r="74" spans="1:44" outlineLevel="1" x14ac:dyDescent="0.2">
      <c r="A74" s="33">
        <v>58</v>
      </c>
      <c r="B74" s="34"/>
      <c r="C74" s="40" t="s">
        <v>117</v>
      </c>
      <c r="D74" s="35" t="s">
        <v>108</v>
      </c>
      <c r="E74" s="36">
        <v>4</v>
      </c>
      <c r="F74" s="37"/>
      <c r="G74" s="38">
        <v>0</v>
      </c>
      <c r="H74" s="18"/>
      <c r="I74" s="18"/>
      <c r="J74" s="18"/>
      <c r="K74" s="18"/>
      <c r="L74" s="18"/>
      <c r="M74" s="18"/>
      <c r="N74" s="18"/>
      <c r="O74" s="18"/>
      <c r="P74" s="18"/>
      <c r="Q74" s="18" t="s">
        <v>111</v>
      </c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</row>
    <row r="75" spans="1:44" outlineLevel="1" x14ac:dyDescent="0.2">
      <c r="A75" s="33">
        <v>59</v>
      </c>
      <c r="B75" s="34"/>
      <c r="C75" s="40" t="s">
        <v>118</v>
      </c>
      <c r="D75" s="35" t="s">
        <v>108</v>
      </c>
      <c r="E75" s="36">
        <v>3</v>
      </c>
      <c r="F75" s="37"/>
      <c r="G75" s="38">
        <v>0</v>
      </c>
      <c r="H75" s="18"/>
      <c r="I75" s="18"/>
      <c r="J75" s="18"/>
      <c r="K75" s="18"/>
      <c r="L75" s="18"/>
      <c r="M75" s="18"/>
      <c r="N75" s="18"/>
      <c r="O75" s="18"/>
      <c r="P75" s="18"/>
      <c r="Q75" s="18" t="s">
        <v>111</v>
      </c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</row>
    <row r="76" spans="1:44" x14ac:dyDescent="0.2">
      <c r="A76" s="21" t="s">
        <v>45</v>
      </c>
      <c r="B76" s="22" t="s">
        <v>30</v>
      </c>
      <c r="C76" s="39" t="s">
        <v>31</v>
      </c>
      <c r="D76" s="23"/>
      <c r="E76" s="24"/>
      <c r="F76" s="25"/>
      <c r="G76" s="26">
        <f>SUMIF(Q77:Q80,"&lt;&gt;NOR",G77:G80)</f>
        <v>0</v>
      </c>
      <c r="Q76" t="s">
        <v>46</v>
      </c>
    </row>
    <row r="77" spans="1:44" ht="22.5" outlineLevel="1" x14ac:dyDescent="0.2">
      <c r="A77" s="33">
        <v>60</v>
      </c>
      <c r="B77" s="34"/>
      <c r="C77" s="40" t="s">
        <v>119</v>
      </c>
      <c r="D77" s="35" t="s">
        <v>114</v>
      </c>
      <c r="E77" s="36">
        <v>30</v>
      </c>
      <c r="F77" s="37"/>
      <c r="G77" s="38">
        <v>0</v>
      </c>
      <c r="H77" s="18"/>
      <c r="I77" s="18"/>
      <c r="J77" s="18"/>
      <c r="K77" s="18"/>
      <c r="L77" s="18"/>
      <c r="M77" s="18"/>
      <c r="N77" s="18"/>
      <c r="O77" s="18"/>
      <c r="P77" s="18"/>
      <c r="Q77" s="18" t="s">
        <v>111</v>
      </c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</row>
    <row r="78" spans="1:44" outlineLevel="1" x14ac:dyDescent="0.2">
      <c r="A78" s="33">
        <v>61</v>
      </c>
      <c r="B78" s="34"/>
      <c r="C78" s="40" t="s">
        <v>120</v>
      </c>
      <c r="D78" s="35" t="s">
        <v>48</v>
      </c>
      <c r="E78" s="36">
        <v>3</v>
      </c>
      <c r="F78" s="37"/>
      <c r="G78" s="38">
        <v>0</v>
      </c>
      <c r="H78" s="18"/>
      <c r="I78" s="18"/>
      <c r="J78" s="18"/>
      <c r="K78" s="18"/>
      <c r="L78" s="18"/>
      <c r="M78" s="18"/>
      <c r="N78" s="18"/>
      <c r="O78" s="18"/>
      <c r="P78" s="18"/>
      <c r="Q78" s="18" t="s">
        <v>79</v>
      </c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</row>
    <row r="79" spans="1:44" outlineLevel="1" x14ac:dyDescent="0.2">
      <c r="A79" s="33">
        <v>62</v>
      </c>
      <c r="B79" s="34"/>
      <c r="C79" s="40" t="s">
        <v>121</v>
      </c>
      <c r="D79" s="35" t="s">
        <v>48</v>
      </c>
      <c r="E79" s="36">
        <v>1</v>
      </c>
      <c r="F79" s="37"/>
      <c r="G79" s="38">
        <v>0</v>
      </c>
      <c r="H79" s="18"/>
      <c r="I79" s="18"/>
      <c r="J79" s="18"/>
      <c r="K79" s="18"/>
      <c r="L79" s="18"/>
      <c r="M79" s="18"/>
      <c r="N79" s="18"/>
      <c r="O79" s="18"/>
      <c r="P79" s="18"/>
      <c r="Q79" s="18" t="s">
        <v>79</v>
      </c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</row>
    <row r="80" spans="1:44" ht="22.5" outlineLevel="1" x14ac:dyDescent="0.2">
      <c r="A80" s="33">
        <v>63</v>
      </c>
      <c r="B80" s="34"/>
      <c r="C80" s="40" t="s">
        <v>122</v>
      </c>
      <c r="D80" s="35" t="s">
        <v>48</v>
      </c>
      <c r="E80" s="36">
        <v>30</v>
      </c>
      <c r="F80" s="37"/>
      <c r="G80" s="38">
        <v>0</v>
      </c>
      <c r="H80" s="18"/>
      <c r="I80" s="18"/>
      <c r="J80" s="18"/>
      <c r="K80" s="18"/>
      <c r="L80" s="18"/>
      <c r="M80" s="18"/>
      <c r="N80" s="18"/>
      <c r="O80" s="18"/>
      <c r="P80" s="18"/>
      <c r="Q80" s="18" t="s">
        <v>79</v>
      </c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</row>
    <row r="81" spans="1:44" x14ac:dyDescent="0.2">
      <c r="A81" s="21" t="s">
        <v>45</v>
      </c>
      <c r="B81" s="22" t="s">
        <v>32</v>
      </c>
      <c r="C81" s="39" t="s">
        <v>33</v>
      </c>
      <c r="D81" s="23"/>
      <c r="E81" s="24"/>
      <c r="F81" s="25"/>
      <c r="G81" s="26">
        <f>SUMIF(Q82:Q84,"&lt;&gt;NOR",G82:G84)</f>
        <v>0</v>
      </c>
      <c r="Q81" t="s">
        <v>46</v>
      </c>
    </row>
    <row r="82" spans="1:44" outlineLevel="1" x14ac:dyDescent="0.2">
      <c r="A82" s="33">
        <v>64</v>
      </c>
      <c r="B82" s="34"/>
      <c r="C82" s="40" t="s">
        <v>123</v>
      </c>
      <c r="D82" s="35" t="s">
        <v>108</v>
      </c>
      <c r="E82" s="36">
        <v>8</v>
      </c>
      <c r="F82" s="37"/>
      <c r="G82" s="38">
        <v>0</v>
      </c>
      <c r="H82" s="18"/>
      <c r="I82" s="18"/>
      <c r="J82" s="18"/>
      <c r="K82" s="18"/>
      <c r="L82" s="18"/>
      <c r="M82" s="18"/>
      <c r="N82" s="18"/>
      <c r="O82" s="18"/>
      <c r="P82" s="18"/>
      <c r="Q82" s="18" t="s">
        <v>79</v>
      </c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</row>
    <row r="83" spans="1:44" outlineLevel="1" x14ac:dyDescent="0.2">
      <c r="A83" s="33">
        <v>65</v>
      </c>
      <c r="B83" s="34"/>
      <c r="C83" s="40" t="s">
        <v>124</v>
      </c>
      <c r="D83" s="35" t="s">
        <v>125</v>
      </c>
      <c r="E83" s="36">
        <v>20</v>
      </c>
      <c r="F83" s="37"/>
      <c r="G83" s="38">
        <v>0</v>
      </c>
      <c r="H83" s="18"/>
      <c r="I83" s="18"/>
      <c r="J83" s="18"/>
      <c r="K83" s="18"/>
      <c r="L83" s="18"/>
      <c r="M83" s="18"/>
      <c r="N83" s="18"/>
      <c r="O83" s="18"/>
      <c r="P83" s="18"/>
      <c r="Q83" s="18" t="s">
        <v>79</v>
      </c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</row>
    <row r="84" spans="1:44" ht="22.5" outlineLevel="1" x14ac:dyDescent="0.2">
      <c r="A84" s="33">
        <v>66</v>
      </c>
      <c r="B84" s="34"/>
      <c r="C84" s="40" t="s">
        <v>126</v>
      </c>
      <c r="D84" s="35" t="s">
        <v>125</v>
      </c>
      <c r="E84" s="36">
        <v>20</v>
      </c>
      <c r="F84" s="37"/>
      <c r="G84" s="38">
        <v>0</v>
      </c>
      <c r="H84" s="18"/>
      <c r="I84" s="18"/>
      <c r="J84" s="18"/>
      <c r="K84" s="18"/>
      <c r="L84" s="18"/>
      <c r="M84" s="18"/>
      <c r="N84" s="18"/>
      <c r="O84" s="18"/>
      <c r="P84" s="18"/>
      <c r="Q84" s="18" t="s">
        <v>79</v>
      </c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</row>
    <row r="85" spans="1:44" x14ac:dyDescent="0.2">
      <c r="A85" s="21" t="s">
        <v>45</v>
      </c>
      <c r="B85" s="22" t="s">
        <v>34</v>
      </c>
      <c r="C85" s="39" t="s">
        <v>4</v>
      </c>
      <c r="D85" s="23"/>
      <c r="E85" s="24"/>
      <c r="F85" s="25"/>
      <c r="G85" s="26">
        <f>SUMIF(Q86:Q88,"&lt;&gt;NOR",G86:G88)</f>
        <v>0</v>
      </c>
      <c r="Q85" t="s">
        <v>46</v>
      </c>
    </row>
    <row r="86" spans="1:44" outlineLevel="1" x14ac:dyDescent="0.2">
      <c r="A86" s="33">
        <v>67</v>
      </c>
      <c r="B86" s="34"/>
      <c r="C86" s="40" t="s">
        <v>127</v>
      </c>
      <c r="D86" s="35" t="s">
        <v>59</v>
      </c>
      <c r="E86" s="36">
        <v>1</v>
      </c>
      <c r="F86" s="37"/>
      <c r="G86" s="38">
        <v>0</v>
      </c>
      <c r="H86" s="18"/>
      <c r="I86" s="18"/>
      <c r="J86" s="18"/>
      <c r="K86" s="18"/>
      <c r="L86" s="18"/>
      <c r="M86" s="18"/>
      <c r="N86" s="18"/>
      <c r="O86" s="18"/>
      <c r="P86" s="18"/>
      <c r="Q86" s="18" t="s">
        <v>111</v>
      </c>
      <c r="R86" s="18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18"/>
      <c r="AL86" s="18"/>
      <c r="AM86" s="18"/>
      <c r="AN86" s="18"/>
      <c r="AO86" s="18"/>
      <c r="AP86" s="18"/>
      <c r="AQ86" s="18"/>
      <c r="AR86" s="18"/>
    </row>
    <row r="87" spans="1:44" outlineLevel="1" x14ac:dyDescent="0.2">
      <c r="A87" s="33">
        <v>68</v>
      </c>
      <c r="B87" s="34"/>
      <c r="C87" s="40" t="s">
        <v>128</v>
      </c>
      <c r="D87" s="35" t="s">
        <v>59</v>
      </c>
      <c r="E87" s="36">
        <v>1</v>
      </c>
      <c r="F87" s="37"/>
      <c r="G87" s="38">
        <v>0</v>
      </c>
      <c r="H87" s="18"/>
      <c r="I87" s="18"/>
      <c r="J87" s="18"/>
      <c r="K87" s="18"/>
      <c r="L87" s="18"/>
      <c r="M87" s="18"/>
      <c r="N87" s="18"/>
      <c r="O87" s="18"/>
      <c r="P87" s="18"/>
      <c r="Q87" s="18" t="s">
        <v>111</v>
      </c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  <c r="AF87" s="18"/>
      <c r="AG87" s="18"/>
      <c r="AH87" s="18"/>
      <c r="AI87" s="18"/>
      <c r="AJ87" s="18"/>
      <c r="AK87" s="18"/>
      <c r="AL87" s="18"/>
      <c r="AM87" s="18"/>
      <c r="AN87" s="18"/>
      <c r="AO87" s="18"/>
      <c r="AP87" s="18"/>
      <c r="AQ87" s="18"/>
      <c r="AR87" s="18"/>
    </row>
    <row r="88" spans="1:44" outlineLevel="1" x14ac:dyDescent="0.2">
      <c r="A88" s="27">
        <v>69</v>
      </c>
      <c r="B88" s="28"/>
      <c r="C88" s="41" t="s">
        <v>129</v>
      </c>
      <c r="D88" s="29" t="s">
        <v>130</v>
      </c>
      <c r="E88" s="30">
        <v>80</v>
      </c>
      <c r="F88" s="31"/>
      <c r="G88" s="32">
        <v>0</v>
      </c>
      <c r="H88" s="18"/>
      <c r="I88" s="18"/>
      <c r="J88" s="18"/>
      <c r="K88" s="18"/>
      <c r="L88" s="18"/>
      <c r="M88" s="18"/>
      <c r="N88" s="18"/>
      <c r="O88" s="18"/>
      <c r="P88" s="18"/>
      <c r="Q88" s="18" t="s">
        <v>111</v>
      </c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  <c r="AL88" s="18"/>
      <c r="AM88" s="18"/>
      <c r="AN88" s="18"/>
      <c r="AO88" s="18"/>
      <c r="AP88" s="18"/>
      <c r="AQ88" s="18"/>
      <c r="AR88" s="18"/>
    </row>
    <row r="89" spans="1:44" x14ac:dyDescent="0.2">
      <c r="A89" s="1"/>
      <c r="B89" s="2"/>
      <c r="C89" s="42"/>
      <c r="D89" s="4"/>
      <c r="E89" s="1"/>
      <c r="F89" s="1"/>
      <c r="G89" s="1"/>
      <c r="O89">
        <v>15</v>
      </c>
      <c r="P89">
        <v>21</v>
      </c>
    </row>
    <row r="90" spans="1:44" x14ac:dyDescent="0.2">
      <c r="C90" s="43"/>
      <c r="D90" s="10"/>
      <c r="Q90" t="s">
        <v>131</v>
      </c>
    </row>
    <row r="91" spans="1:44" x14ac:dyDescent="0.2">
      <c r="D91" s="10"/>
    </row>
    <row r="92" spans="1:44" x14ac:dyDescent="0.2">
      <c r="D92" s="10"/>
    </row>
    <row r="93" spans="1:44" x14ac:dyDescent="0.2">
      <c r="D93" s="10"/>
    </row>
    <row r="94" spans="1:44" x14ac:dyDescent="0.2">
      <c r="D94" s="10"/>
    </row>
    <row r="95" spans="1:44" x14ac:dyDescent="0.2">
      <c r="D95" s="10"/>
    </row>
    <row r="96" spans="1:4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Pokyny pro vyplnění</vt:lpstr>
      <vt:lpstr>VzorPolozky</vt:lpstr>
      <vt:lpstr>01 R1656016401 Pol</vt:lpstr>
      <vt:lpstr>'01 R1656016401 Pol'!Názvy_tisku</vt:lpstr>
      <vt:lpstr>'01 R1656016401 Pol'!Oblast_tisku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Vítek Jiří</dc:creator>
  <cp:lastModifiedBy>HM</cp:lastModifiedBy>
  <cp:lastPrinted>2018-01-05T07:44:29Z</cp:lastPrinted>
  <dcterms:created xsi:type="dcterms:W3CDTF">2009-04-08T07:15:50Z</dcterms:created>
  <dcterms:modified xsi:type="dcterms:W3CDTF">2018-01-11T10:37:48Z</dcterms:modified>
</cp:coreProperties>
</file>