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5200" windowHeight="11550" activeTab="0"/>
  </bookViews>
  <sheets>
    <sheet name="FF-ÚAM" sheetId="1" r:id="rId1"/>
  </sheets>
  <externalReferences>
    <externalReference r:id="rId4"/>
    <externalReference r:id="rId5"/>
    <externalReference r:id="rId6"/>
  </externalReferences>
  <definedNames>
    <definedName name="_katedry">'[1]typy'!$A$15:$A$18</definedName>
    <definedName name="_Typy_misnosti">'[1]typy'!$A$1:$A$12</definedName>
    <definedName name="IT" localSheetId="0">#REF!</definedName>
    <definedName name="IT">#REF!</definedName>
    <definedName name="Specifikace">'[2]List2'!$A$1:$A$3</definedName>
    <definedName name="Typy_mistnosti">'[1]typy'!$A$2:$A$12</definedName>
    <definedName name="Vybaveni">'[3]List2'!$A$2:$A$4</definedName>
    <definedName name="_xlnm.Print_Titles" localSheetId="0">'FF-ÚAM'!$2:$2</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<sst xmlns="http://schemas.openxmlformats.org/spreadsheetml/2006/main" count="28" uniqueCount="28">
  <si>
    <t>Počet kusů</t>
  </si>
  <si>
    <r>
      <rPr>
        <b/>
        <sz val="11"/>
        <color theme="1"/>
        <rFont val="Calibri"/>
        <family val="2"/>
        <scheme val="minor"/>
      </rPr>
      <t>Pracovní stůl prostý</t>
    </r>
    <r>
      <rPr>
        <sz val="11"/>
        <color theme="1"/>
        <rFont val="Calibri"/>
        <family val="2"/>
        <scheme val="minor"/>
      </rPr>
      <t xml:space="preserve"> s rozměry (Š x V x H) 1600 x 730 x 800 mm. 
Pracovní deska je z LTD 25 mm dezén buk opatřena ABS hranou o tloušťce 2 mm. Rámové podnoží je tvořeno čtveřicí nohou, dvojicí rámů a dvojicí podélníků. Nohy čtvercového průřezu 50 x 50 mm jsou v horní části spojeny šroubovým spojem k nosníku a spolu tvoří jeden celek - "bočnici stolu". Obě sestavy nohou (bočnice) jsou spojeny hliníkovým profilem, sloužícím též jako výztuha desky. Nohy jsou vybaveny rektifikací 15 mm pro vyrovnání nerovností podlahy. Povrchová úprava kovových částí podnoží je provedena epoxypolyesterovou přáskovou barvou, která zaručuje vysokou odolnost proti všem druhům poškození, obvyklým v kacelářském provozu. Doložit certifikaci evropských norem a ergnomických požadavků na tento typ nábytku. </t>
    </r>
  </si>
  <si>
    <t>Cena/1 ks v Kč bez DPH</t>
  </si>
  <si>
    <t>Položka č.</t>
  </si>
  <si>
    <t>Celková cena za věc v Kč bez DPH</t>
  </si>
  <si>
    <t>Technická specifikace věci - popis</t>
  </si>
  <si>
    <t>Celková nabídková cena v Kč bez DPH</t>
  </si>
  <si>
    <t>Místo provedení Díla</t>
  </si>
  <si>
    <r>
      <rPr>
        <b/>
        <sz val="11"/>
        <color theme="1"/>
        <rFont val="Calibri"/>
        <family val="2"/>
        <scheme val="minor"/>
      </rPr>
      <t>Kancelářské židle otočná</t>
    </r>
    <r>
      <rPr>
        <sz val="11"/>
        <color theme="1"/>
        <rFont val="Calibri"/>
        <family val="2"/>
        <scheme val="minor"/>
      </rPr>
      <t>, ergonomicky nastavitelná 
multifunkční synchronní mechanika s nastavením protiváhy tělesné hmotnosti
základna židle je z leštěné hliníkové slitiny s pěti kolečky o průměru 50 mm s univerzálním použitím pro všechny typy podlah
sedák židle je čalouněný do odolné potahové látky s výplní high denzity pěnou
Materiál potahu látka / síťovaný opěrák (samonosná síťovina), Typ mechaniky synchronní mechanika, Nosnost (kg) min. 150, Područky: Ano, Kola: univerzální, Kříž hliníkový, Opěrka hlavy: ano, Bederní opěrka: ano, 
celková výška (cm) 115 - 125, Výška sedáku (cm) 44 - 54, Hloubka sedáku (cm) 49, Šířka sedáku (cm) 50, Výška opěráku (cm) 53, Výška područky nad sedákem (cm) 18 - 26, Střed opěrky nad sedákem (cm) 63 - 67                                                                                                                                                                                                                                                                                                             Barva: černá</t>
    </r>
  </si>
  <si>
    <r>
      <rPr>
        <b/>
        <sz val="11"/>
        <color theme="1"/>
        <rFont val="Calibri"/>
        <family val="2"/>
        <scheme val="minor"/>
      </rPr>
      <t>Pracovní stůl prostý</t>
    </r>
    <r>
      <rPr>
        <sz val="11"/>
        <color theme="1"/>
        <rFont val="Calibri"/>
        <family val="2"/>
        <scheme val="minor"/>
      </rPr>
      <t xml:space="preserve"> s rozměry (Š x V x H) 1600 x 730 x 800 mm                                                                                                                                                                                                                                             Pracovní deska je z LTD 25 mm dezén buk opatřena ABS hranou o tloušťce 2 mm. Rámové podnoží je tvořeno čtveřicí nohou, dvojicí rámů a dvojicí podélníků. Nohy čtvercového průřezu 50 x 50 mm jsou v horní části spojeny šroubovým spojem k nosníku a spolu tvoří jeden celek - "bočnici stolu". Obě sestavy nohou (bočnice) jsou spojeny hliníkovým profilem, sloužícím též jako výztuha desky. Nohy jsou vybaveny rektifikací 15 mm pro vyrovnání nerovností podlahy. Povrchová úprava kovových částí podnoží je provedena epoxypolyesterovou přáskovou barvou, která zaručuje vysokou odolnost proti všem druhům poškození, obvyklým v kacelářském provozu. Doložit certifikaci evropských norem a ergnomických požadavků na tento typ nábytku. 
</t>
    </r>
    <r>
      <rPr>
        <b/>
        <sz val="11"/>
        <color theme="1"/>
        <rFont val="Calibri"/>
        <family val="2"/>
        <scheme val="minor"/>
      </rPr>
      <t xml:space="preserve">Mobilní kontejner 4zásuvkový mobilní </t>
    </r>
    <r>
      <rPr>
        <sz val="11"/>
        <color theme="1"/>
        <rFont val="Calibri"/>
        <family val="2"/>
        <scheme val="minor"/>
      </rPr>
      <t xml:space="preserve">s rozměry (Š x V x H) 425 x 650 x 520 mm
horní deska je z LTD 25 mm + materiál korpusu z LTD 18 mm v dezenu buk, všechny ABS hrany jsou 2 mm; 4 kovové zásuvky na kovových kuličkových pojezdech s 80% výsuvem; čela zásuvek jsou vytvořena z LTD 18 mm dezen buk s ABS hranou 2 mm, úchytky jsou kovové; centrální zamykání kontejneru; zásuvky mají stejný rozměr; nábytková kolečka 4ks </t>
    </r>
  </si>
  <si>
    <r>
      <rPr>
        <b/>
        <sz val="11"/>
        <color theme="1"/>
        <rFont val="Calibri"/>
        <family val="2"/>
        <scheme val="minor"/>
      </rPr>
      <t>Výškově stavitelný stůl s elektrickým pohonem</t>
    </r>
    <r>
      <rPr>
        <sz val="11"/>
        <color theme="1"/>
        <rFont val="Calibri"/>
        <family val="2"/>
        <scheme val="minor"/>
      </rPr>
      <t xml:space="preserve">
rozměr pracovní desky 1800 x 800 mm, stolová deska z LTD 25 mm, s hranou z ABS 2 mm; elektrický pohon s velmi tichým chodem; konstrukce podnoží z plechu o síle 2 mm, podnože s rektifikací pro eliminaci případných nerovností podlahy; výška stolů nasatvitelná od 675 do 1275 mm, nosnost stolu 100 kg, elektronické ovládání s digitální ukazatelem výšky a pamětí pro 4 polohy, síťové napájení 240V, imitace dřeva - výběr z katalogu dodavatele při vzorkování</t>
    </r>
  </si>
  <si>
    <r>
      <rPr>
        <b/>
        <sz val="11"/>
        <color theme="1"/>
        <rFont val="Calibri"/>
        <family val="2"/>
        <scheme val="minor"/>
      </rPr>
      <t>Knihovna s 5 policemi</t>
    </r>
    <r>
      <rPr>
        <sz val="11"/>
        <color theme="1"/>
        <rFont val="Calibri"/>
        <family val="2"/>
        <scheme val="minor"/>
      </rPr>
      <t xml:space="preserve">
knihovna s rozměrem (Š x V x H) 800 x 2000 x 320 mm s 5 policemi z LTD 25 mm, stabilní s pevná zadní stěna z LTD 10 mm; hrany deskových prvků olepeny plastovou ABS hranou (lepitlo s neomezenou životností); rektifikační kluzáky s výškou 17 mm,  imitace dřeva - výběr z katalogu dodavatele při vzorkování</t>
    </r>
  </si>
  <si>
    <r>
      <rPr>
        <b/>
        <sz val="11"/>
        <rFont val="Calibri"/>
        <family val="2"/>
        <scheme val="minor"/>
      </rPr>
      <t>Policový díl a 10 vložek</t>
    </r>
    <r>
      <rPr>
        <sz val="11"/>
        <rFont val="Calibri"/>
        <family val="2"/>
        <scheme val="minor"/>
      </rPr>
      <t xml:space="preserve">
rozměr (Š x V x H) 1820 x 1820 x 390 mm, 5 vložek s šuplíky + 5 vložek s dvířky, úchyty k připevnění do stěny
Policový díl:
rám z LTD 26 mm, vnitřní konstrukce z LTD 18 mm - vytvoří 5x5 polic s vnitřním rozměrem (Š x V x H) 330x330x390 mm
Vložka s dvířky / vložka se 2 zásuvkami pro umístění do prostoru 330x330 mm:
Korpus z LTD 12 mm, dvířka/čelo šuplíku z LTD 18 mm
 imitace dřeva - výběr z katalogu dodavatele při vzorkování</t>
    </r>
  </si>
  <si>
    <r>
      <rPr>
        <b/>
        <sz val="11"/>
        <rFont val="Calibri"/>
        <family val="2"/>
        <scheme val="minor"/>
      </rPr>
      <t>Policový díl a 2 vložky</t>
    </r>
    <r>
      <rPr>
        <sz val="11"/>
        <rFont val="Calibri"/>
        <family val="2"/>
        <scheme val="minor"/>
      </rPr>
      <t xml:space="preserve">
rozměr (Š x V x H) 420 x 1470 x 390 mm, 2 vložky s šuplíky, úchyty k připevnění do stěny
Policový díl:
rám z LTD 26 mm, vnitřní konstrukce z LTD 18 mm - vytvoří 4 police s vnitřním rozměrem (Š x V x H) 330x330x390 mm
Vložka se 2 zásuvkami pro umístění do prostoru 330x330 mm:
Korpus z LTD 12 mm, čelo šuplíku z LTD 18 mm
 imitace dřeva - výběr z katalogu dodavatele při vzorkování</t>
    </r>
  </si>
  <si>
    <r>
      <rPr>
        <b/>
        <sz val="11"/>
        <rFont val="Calibri"/>
        <family val="2"/>
        <scheme val="minor"/>
      </rPr>
      <t>Policový díl a 2 vložky</t>
    </r>
    <r>
      <rPr>
        <sz val="11"/>
        <rFont val="Calibri"/>
        <family val="2"/>
        <scheme val="minor"/>
      </rPr>
      <t xml:space="preserve">
rozměr (Š x V x H) 1470 x 770 x 390 mm, 2 vložky s šuplíky, úchyty k připevnění do stěny
Policový díl:
rám z LTD 26 mm, vnitřní konstrukce z LTD 18 mm - vytvoří 2x4 police s vnitřním rozměrem (Š x V x H) 330x330x390 mm
Vložka se 2 zásuvkami pro umístění do prostoru 330x330 mm:
Korpus z LTD 12 mm, čelo šuplíku z LTD 18 mm
 imitace dřeva - výběr z katalogu dodavatele při vzorkování</t>
    </r>
  </si>
  <si>
    <r>
      <rPr>
        <b/>
        <sz val="11"/>
        <color theme="1"/>
        <rFont val="Calibri"/>
        <family val="2"/>
        <scheme val="minor"/>
      </rPr>
      <t>Šroubovaný kovový regál (sada 2 ks)</t>
    </r>
    <r>
      <rPr>
        <sz val="11"/>
        <color theme="1"/>
        <rFont val="Calibri"/>
        <family val="2"/>
        <scheme val="minor"/>
      </rPr>
      <t xml:space="preserve">
6 polic s nosností polic 100 kg (hloubka polic 400 mm) nebo 75 kg (hloubka polic 500 mm), police výškově nastavitelné, výška regálů 2000 mm, šířka 1000 mm; povrchová úprava pozinkováním nebo bílým práškovaným lakem</t>
    </r>
  </si>
  <si>
    <r>
      <rPr>
        <b/>
        <sz val="11"/>
        <color theme="1"/>
        <rFont val="Calibri"/>
        <family val="2"/>
        <scheme val="minor"/>
      </rPr>
      <t>Pojízdný stolek (čtecí pultík)</t>
    </r>
    <r>
      <rPr>
        <sz val="11"/>
        <color theme="1"/>
        <rFont val="Calibri"/>
        <family val="2"/>
        <scheme val="minor"/>
      </rPr>
      <t xml:space="preserve">
stolek na kovové podnoži opatřený čtyřmi koly z nichž dvě jsou bržděná; pracovní deska je z MDF materiálu s povrchovým lakováním ve vysokém lesku; pracovní plocha je sklopná s aretováním ve zvolené poloze; pracovní plocha je výškově stavitelná v rozmezí 60 - 90 cm nad podlahou; celkový rozměr pracovní plochy 580x400 mm, rozměr sklopné části 400x400 mm</t>
    </r>
  </si>
  <si>
    <t>6 ks pro terénní stanici Kyjovice, Těšetice; 6 ks pro terénní stanici Panská Lhota 31, Brtnice</t>
  </si>
  <si>
    <t>8 ks na terénní stanici Pohansko 206, Břeclav; 4 ks na terénní stanici Kyjovice, Těšetice</t>
  </si>
  <si>
    <t>10 ks pro terénní stanici Pohansko 206, Břeclav; 4 ks pro terénní stanici Kyjovice, Těšetice</t>
  </si>
  <si>
    <t>8 ks pro terénní stanici Pohansko 206, Břeclav; 5 ks pro terénní stanici Panská Lhota 31, Brtnice</t>
  </si>
  <si>
    <t>Technická specifikace Díla a Rozpočet</t>
  </si>
  <si>
    <t>2 ks pro terénní stanici Pohansko 206, Břeclav</t>
  </si>
  <si>
    <t>1 ks pro terénní stanici Pohansko 206, Břeclav; 1 ks pro terénní stanici Panská Lhota 31, Brtnice</t>
  </si>
  <si>
    <t>5 ks pro terénní stanici Kyjovice, Těšetice</t>
  </si>
  <si>
    <t>1 ks pro terénní stanici Kyjovice, Těšetice</t>
  </si>
  <si>
    <t>10 ks pro terénní stanici Kyjovice, Těšetice</t>
  </si>
  <si>
    <t>6 ks pro terénní stanici Kyjovice, Těšetice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</si>
</sst>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Calibri"/>
      <family val="2"/>
      <scheme val="minor"/>
    </font>
    <font>
      <sz val="10"/>
      <name val="Arial"/>
      <family val="2"/>
    </font>
    <font>
      <b/>
      <sz val="11"/>
      <color theme="1"/>
      <name val="Calibri"/>
      <family val="2"/>
      <scheme val="minor"/>
    </font>
    <font>
      <sz val="11"/>
      <color theme="0"/>
      <name val="Calibri"/>
      <family val="2"/>
      <scheme val="minor"/>
    </font>
    <font>
      <b/>
      <sz val="12"/>
      <color theme="0"/>
      <name val="Calibri"/>
      <family val="2"/>
      <scheme val="minor"/>
    </font>
    <font>
      <sz val="11"/>
      <name val="Calibri"/>
      <family val="2"/>
      <scheme val="minor"/>
    </font>
    <font>
      <b/>
      <sz val="11"/>
      <name val="Calibri"/>
      <family val="2"/>
      <scheme val="minor"/>
    </font>
  </fonts>
  <fills count="4">
    <fill>
      <patternFill/>
    </fill>
    <fill>
      <patternFill patternType="gray125"/>
    </fill>
    <fill>
      <patternFill patternType="solid">
        <fgColor theme="8"/>
        <bgColor indexed="64"/>
      </patternFill>
    </fill>
    <fill>
      <patternFill patternType="solid">
        <fgColor rgb="FFFFFF00"/>
        <bgColor indexed="64"/>
      </patternFill>
    </fill>
  </fills>
  <borders count="13">
    <border>
      <left/>
      <right/>
      <top/>
      <bottom/>
      <diagonal/>
    </border>
    <border>
      <left style="thin"/>
      <right style="thin"/>
      <top style="thin"/>
      <bottom style="thin"/>
    </border>
    <border>
      <left style="medium"/>
      <right/>
      <top style="thin"/>
      <bottom style="thin"/>
    </border>
    <border>
      <left style="thin"/>
      <right style="thin"/>
      <top style="medium"/>
      <bottom style="medium"/>
    </border>
    <border>
      <left style="thin"/>
      <right style="thin"/>
      <top style="medium"/>
      <bottom style="thin"/>
    </border>
    <border>
      <left style="thin"/>
      <right/>
      <top style="thin"/>
      <bottom style="thin"/>
    </border>
    <border>
      <left style="thin"/>
      <right style="thin"/>
      <top style="medium"/>
      <bottom/>
    </border>
    <border>
      <left style="thin"/>
      <right/>
      <top style="medium"/>
      <bottom style="medium"/>
    </border>
    <border>
      <left style="thin"/>
      <right style="medium"/>
      <top style="medium"/>
      <bottom style="medium"/>
    </border>
    <border>
      <left style="medium"/>
      <right/>
      <top style="medium"/>
      <bottom style="medium"/>
    </border>
    <border>
      <left style="medium"/>
      <right style="thin"/>
      <top style="medium"/>
      <bottom style="medium"/>
    </border>
    <border>
      <left/>
      <right/>
      <top style="medium"/>
      <bottom style="medium"/>
    </border>
    <border>
      <left/>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2" borderId="0" applyNumberFormat="0" applyBorder="0" applyAlignment="0" applyProtection="0"/>
  </cellStyleXfs>
  <cellXfs count="25">
    <xf numFmtId="0" fontId="0" fillId="0" borderId="0" xfId="0"/>
    <xf numFmtId="0" fontId="0" fillId="0" borderId="1" xfId="0" applyFont="1" applyFill="1" applyBorder="1" applyAlignment="1">
      <alignment horizontal="left" vertical="center" wrapText="1" shrinkToFit="1"/>
    </xf>
    <xf numFmtId="0" fontId="0" fillId="0" borderId="2" xfId="0" applyFont="1" applyFill="1" applyBorder="1" applyAlignment="1">
      <alignment horizontal="center" vertical="center"/>
    </xf>
    <xf numFmtId="0" fontId="4" fillId="2" borderId="3" xfId="20" applyFont="1" applyBorder="1" applyAlignment="1">
      <alignment horizontal="center" vertical="center"/>
    </xf>
    <xf numFmtId="0" fontId="0" fillId="0" borderId="0" xfId="0" applyAlignment="1">
      <alignment vertical="center"/>
    </xf>
    <xf numFmtId="0" fontId="0" fillId="0" borderId="4" xfId="0" applyBorder="1" applyAlignment="1">
      <alignment vertical="center" wrapText="1"/>
    </xf>
    <xf numFmtId="0" fontId="0" fillId="0" borderId="1" xfId="0" applyBorder="1" applyAlignment="1">
      <alignment vertical="center" wrapText="1"/>
    </xf>
    <xf numFmtId="0" fontId="0" fillId="0" borderId="0" xfId="0" applyAlignment="1">
      <alignment vertical="center" wrapText="1"/>
    </xf>
    <xf numFmtId="0" fontId="0" fillId="0" borderId="5" xfId="0" applyFont="1" applyFill="1" applyBorder="1" applyAlignment="1">
      <alignment horizontal="center" vertical="center" wrapText="1" shrinkToFit="1"/>
    </xf>
    <xf numFmtId="0" fontId="0" fillId="0" borderId="0" xfId="0" applyAlignment="1">
      <alignment horizontal="center" vertical="center"/>
    </xf>
    <xf numFmtId="0" fontId="0" fillId="0" borderId="1" xfId="0" applyFill="1" applyBorder="1" applyAlignment="1">
      <alignment vertical="center" wrapText="1"/>
    </xf>
    <xf numFmtId="0" fontId="0" fillId="0" borderId="0" xfId="0" applyFill="1" applyAlignment="1">
      <alignment vertical="center" wrapText="1"/>
    </xf>
    <xf numFmtId="0" fontId="4" fillId="2" borderId="6" xfId="20" applyFont="1" applyBorder="1" applyAlignment="1">
      <alignment horizontal="center" vertical="center"/>
    </xf>
    <xf numFmtId="0" fontId="4" fillId="2" borderId="7" xfId="20" applyFont="1" applyBorder="1" applyAlignment="1">
      <alignment horizontal="center" vertical="center" wrapText="1"/>
    </xf>
    <xf numFmtId="0" fontId="4" fillId="2" borderId="1" xfId="20" applyFont="1" applyBorder="1" applyAlignment="1">
      <alignment horizontal="center" vertical="center"/>
    </xf>
    <xf numFmtId="0" fontId="0" fillId="0" borderId="8" xfId="0" applyBorder="1" applyAlignment="1">
      <alignment vertical="center"/>
    </xf>
    <xf numFmtId="0" fontId="4" fillId="2" borderId="9" xfId="20" applyFont="1" applyBorder="1" applyAlignment="1">
      <alignment horizontal="center" vertical="center" wrapText="1"/>
    </xf>
    <xf numFmtId="0" fontId="0" fillId="3" borderId="1" xfId="0" applyFill="1" applyBorder="1" applyAlignment="1">
      <alignment vertical="center"/>
    </xf>
    <xf numFmtId="0" fontId="0" fillId="0" borderId="5" xfId="0" applyBorder="1" applyAlignment="1">
      <alignment vertical="center"/>
    </xf>
    <xf numFmtId="0" fontId="5" fillId="0" borderId="1" xfId="0" applyFont="1" applyFill="1" applyBorder="1" applyAlignment="1">
      <alignment horizontal="left" vertical="center" wrapText="1" shrinkToFit="1"/>
    </xf>
    <xf numFmtId="0" fontId="4" fillId="2" borderId="10" xfId="20" applyFont="1" applyBorder="1" applyAlignment="1">
      <alignment horizontal="center" vertical="center" wrapText="1"/>
    </xf>
    <xf numFmtId="0" fontId="4" fillId="2" borderId="3" xfId="20" applyFont="1" applyBorder="1" applyAlignment="1">
      <alignment horizontal="center" vertical="center" wrapText="1"/>
    </xf>
    <xf numFmtId="0" fontId="4" fillId="2" borderId="7" xfId="20" applyFont="1" applyBorder="1" applyAlignment="1">
      <alignment horizontal="center" vertical="center"/>
    </xf>
    <xf numFmtId="0" fontId="4" fillId="2" borderId="11" xfId="20" applyFont="1" applyBorder="1" applyAlignment="1">
      <alignment horizontal="center" vertical="center"/>
    </xf>
    <xf numFmtId="0" fontId="4" fillId="2" borderId="12" xfId="20" applyFont="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Zvýraznění 5"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cestmir\Desktop\01_Specifikace_mistnosti.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Dokumenty\PROVOZNI%20ODBOR\RIHA\NABYTKOVA%20VYZVA\sber%20dat\FF\p&#345;&#237;loha%20&#269;.%201%20N&#225;bytkov&#225;%20v&#253;zva_FF_za%20&#218;AM_final.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Users\panter\Downloads\LF.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kce"/>
      <sheetName val="FAKULTA (mustr)"/>
      <sheetName val="LF"/>
      <sheetName val="FSpS"/>
      <sheetName val="UKB"/>
      <sheetName val="FF"/>
      <sheetName val="FSS"/>
      <sheetName val="LAW"/>
      <sheetName val="typy"/>
      <sheetName val="FI"/>
      <sheetName val="PedF"/>
      <sheetName val="PřF"/>
      <sheetName val="ESF"/>
      <sheetName val="CJV"/>
      <sheetName val="Tělocvičny"/>
    </sheetNames>
    <sheetDataSet>
      <sheetData sheetId="0"/>
      <sheetData sheetId="1"/>
      <sheetData sheetId="2"/>
      <sheetData sheetId="3"/>
      <sheetData sheetId="4"/>
      <sheetData sheetId="5"/>
      <sheetData sheetId="6"/>
      <sheetData sheetId="7"/>
      <sheetData sheetId="8">
        <row r="1">
          <cell r="A1" t="str">
            <v>0_Nevím</v>
          </cell>
        </row>
        <row r="2">
          <cell r="A2" t="str">
            <v>1_Projekce 3500</v>
          </cell>
        </row>
        <row r="3">
          <cell r="A3" t="str">
            <v>2_Projekce 6000</v>
          </cell>
        </row>
        <row r="4">
          <cell r="A4" t="str">
            <v>3_Učebna short</v>
          </cell>
        </row>
        <row r="5">
          <cell r="A5" t="str">
            <v>4_Pouze mic</v>
          </cell>
        </row>
        <row r="6">
          <cell r="A6" t="str">
            <v>5_Seminární místnost malá TV</v>
          </cell>
        </row>
        <row r="7">
          <cell r="A7" t="str">
            <v>6_Učebna malá bez ozvučení</v>
          </cell>
        </row>
        <row r="8">
          <cell r="A8" t="str">
            <v>7_Učebna malá</v>
          </cell>
        </row>
        <row r="9">
          <cell r="A9" t="str">
            <v>8_Místnost malá - Interaktivní</v>
          </cell>
        </row>
        <row r="10">
          <cell r="A10" t="str">
            <v>9_Místnost střední</v>
          </cell>
        </row>
        <row r="11">
          <cell r="A11" t="str">
            <v>10_Místnost velká 1</v>
          </cell>
        </row>
        <row r="12">
          <cell r="A12" t="str">
            <v>11_Místnost velká 2</v>
          </cell>
        </row>
        <row r="15">
          <cell r="A15" t="str">
            <v>nová katedra (vč. AV racku)</v>
          </cell>
        </row>
        <row r="16">
          <cell r="A16" t="str">
            <v>AV rack do současné katedry</v>
          </cell>
        </row>
        <row r="17">
          <cell r="A17" t="str">
            <v>nic – máme katdru i rack</v>
          </cell>
        </row>
        <row r="18">
          <cell r="A18" t="str">
            <v>nějak jinak – uveďte do poznámky</v>
          </cell>
        </row>
      </sheetData>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S"/>
      <sheetName val="EIZ"/>
      <sheetName val="Posluchárny - detail"/>
      <sheetName val="List2"/>
      <sheetName val="List 3"/>
    </sheetNames>
    <sheetDataSet>
      <sheetData sheetId="0"/>
      <sheetData sheetId="1"/>
      <sheetData sheetId="2"/>
      <sheetData sheetId="3">
        <row r="2">
          <cell r="A2" t="str">
            <v>Standardizované</v>
          </cell>
        </row>
        <row r="3">
          <cell r="A3" t="str">
            <v>Specifické</v>
          </cell>
        </row>
      </sheetData>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F"/>
      <sheetName val="EIZ"/>
      <sheetName val="Rozklad po fakultách"/>
      <sheetName val="Posluchárny - detail"/>
      <sheetName val="List2"/>
      <sheetName val="List 3"/>
    </sheetNames>
    <sheetDataSet>
      <sheetData sheetId="0"/>
      <sheetData sheetId="1"/>
      <sheetData sheetId="2"/>
      <sheetData sheetId="3"/>
      <sheetData sheetId="4">
        <row r="3">
          <cell r="A3" t="str">
            <v>Standardizované</v>
          </cell>
        </row>
        <row r="4">
          <cell r="A4" t="str">
            <v>Specifické</v>
          </cell>
        </row>
      </sheetData>
      <sheetData sheetId="5"/>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tabSelected="1" zoomScale="70" zoomScaleNormal="70" workbookViewId="0" topLeftCell="A1">
      <pane ySplit="2" topLeftCell="A9" activePane="bottomLeft" state="frozen"/>
      <selection pane="bottomLeft" activeCell="J11" sqref="J11"/>
    </sheetView>
  </sheetViews>
  <sheetFormatPr defaultColWidth="9.140625" defaultRowHeight="15"/>
  <cols>
    <col min="1" max="1" width="10.57421875" style="4" customWidth="1"/>
    <col min="2" max="2" width="147.421875" style="7" customWidth="1"/>
    <col min="3" max="3" width="27.421875" style="4" customWidth="1"/>
    <col min="4" max="4" width="11.00390625" style="9" customWidth="1"/>
    <col min="5" max="5" width="33.57421875" style="4" customWidth="1"/>
    <col min="6" max="6" width="43.7109375" style="4" customWidth="1"/>
    <col min="7" max="16384" width="9.140625" style="4" customWidth="1"/>
  </cols>
  <sheetData>
    <row r="1" spans="1:6" ht="45.75" customHeight="1" thickBot="1">
      <c r="A1" s="22" t="s">
        <v>21</v>
      </c>
      <c r="B1" s="23"/>
      <c r="C1" s="23"/>
      <c r="D1" s="23"/>
      <c r="E1" s="23"/>
      <c r="F1" s="24"/>
    </row>
    <row r="2" spans="1:6" ht="47.25" customHeight="1" thickBot="1">
      <c r="A2" s="16" t="s">
        <v>3</v>
      </c>
      <c r="B2" s="3" t="s">
        <v>5</v>
      </c>
      <c r="C2" s="12" t="s">
        <v>2</v>
      </c>
      <c r="D2" s="13" t="s">
        <v>0</v>
      </c>
      <c r="E2" s="14" t="s">
        <v>4</v>
      </c>
      <c r="F2" s="14" t="s">
        <v>7</v>
      </c>
    </row>
    <row r="3" spans="1:6" ht="102" customHeight="1">
      <c r="A3" s="2">
        <v>1</v>
      </c>
      <c r="B3" s="5" t="s">
        <v>1</v>
      </c>
      <c r="C3" s="17"/>
      <c r="D3" s="8">
        <v>12</v>
      </c>
      <c r="E3" s="18">
        <f>C3*D3</f>
        <v>0</v>
      </c>
      <c r="F3" s="1" t="s">
        <v>17</v>
      </c>
    </row>
    <row r="4" spans="1:6" ht="150">
      <c r="A4" s="2">
        <v>2</v>
      </c>
      <c r="B4" s="10" t="s">
        <v>9</v>
      </c>
      <c r="C4" s="17"/>
      <c r="D4" s="8">
        <v>12</v>
      </c>
      <c r="E4" s="18">
        <f aca="true" t="shared" si="0" ref="E4:E12">C4*D4</f>
        <v>0</v>
      </c>
      <c r="F4" s="1" t="s">
        <v>18</v>
      </c>
    </row>
    <row r="5" spans="1:6" ht="138" customHeight="1">
      <c r="A5" s="2">
        <v>3</v>
      </c>
      <c r="B5" s="6" t="s">
        <v>8</v>
      </c>
      <c r="C5" s="17"/>
      <c r="D5" s="8">
        <v>14</v>
      </c>
      <c r="E5" s="18">
        <f t="shared" si="0"/>
        <v>0</v>
      </c>
      <c r="F5" s="1" t="s">
        <v>19</v>
      </c>
    </row>
    <row r="6" spans="1:6" ht="79.5" customHeight="1">
      <c r="A6" s="2">
        <v>4</v>
      </c>
      <c r="B6" s="10" t="s">
        <v>10</v>
      </c>
      <c r="C6" s="17"/>
      <c r="D6" s="8">
        <v>2</v>
      </c>
      <c r="E6" s="18">
        <f t="shared" si="0"/>
        <v>0</v>
      </c>
      <c r="F6" s="1" t="s">
        <v>22</v>
      </c>
    </row>
    <row r="7" spans="1:6" ht="58.5" customHeight="1">
      <c r="A7" s="2">
        <v>5</v>
      </c>
      <c r="B7" s="6" t="s">
        <v>11</v>
      </c>
      <c r="C7" s="17"/>
      <c r="D7" s="8">
        <v>13</v>
      </c>
      <c r="E7" s="18">
        <f t="shared" si="0"/>
        <v>0</v>
      </c>
      <c r="F7" s="1" t="s">
        <v>20</v>
      </c>
    </row>
    <row r="8" spans="1:6" ht="72.75" customHeight="1">
      <c r="A8" s="2">
        <v>6</v>
      </c>
      <c r="B8" s="6" t="s">
        <v>16</v>
      </c>
      <c r="C8" s="17"/>
      <c r="D8" s="8">
        <v>2</v>
      </c>
      <c r="E8" s="18">
        <f t="shared" si="0"/>
        <v>0</v>
      </c>
      <c r="F8" s="1" t="s">
        <v>23</v>
      </c>
    </row>
    <row r="9" spans="1:6" ht="58.5" customHeight="1">
      <c r="A9" s="2">
        <v>7</v>
      </c>
      <c r="B9" s="6" t="s">
        <v>15</v>
      </c>
      <c r="C9" s="17"/>
      <c r="D9" s="8">
        <v>5</v>
      </c>
      <c r="E9" s="18">
        <f t="shared" si="0"/>
        <v>0</v>
      </c>
      <c r="F9" s="1" t="s">
        <v>24</v>
      </c>
    </row>
    <row r="10" spans="1:6" ht="117.75" customHeight="1">
      <c r="A10" s="2">
        <v>8</v>
      </c>
      <c r="B10" s="19" t="s">
        <v>12</v>
      </c>
      <c r="C10" s="17"/>
      <c r="D10" s="8">
        <v>1</v>
      </c>
      <c r="E10" s="18">
        <f t="shared" si="0"/>
        <v>0</v>
      </c>
      <c r="F10" s="1" t="s">
        <v>25</v>
      </c>
    </row>
    <row r="11" spans="1:6" ht="113.25" customHeight="1">
      <c r="A11" s="2">
        <v>9</v>
      </c>
      <c r="B11" s="19" t="s">
        <v>13</v>
      </c>
      <c r="C11" s="17"/>
      <c r="D11" s="8">
        <v>10</v>
      </c>
      <c r="E11" s="18">
        <f t="shared" si="0"/>
        <v>0</v>
      </c>
      <c r="F11" s="1" t="s">
        <v>26</v>
      </c>
    </row>
    <row r="12" spans="1:6" ht="114" customHeight="1">
      <c r="A12" s="2">
        <v>10</v>
      </c>
      <c r="B12" s="19" t="s">
        <v>14</v>
      </c>
      <c r="C12" s="17"/>
      <c r="D12" s="8">
        <v>6</v>
      </c>
      <c r="E12" s="18">
        <f t="shared" si="0"/>
        <v>0</v>
      </c>
      <c r="F12" s="1" t="s">
        <v>27</v>
      </c>
    </row>
    <row r="13" ht="15.75" thickBot="1"/>
    <row r="14" spans="2:5" ht="45" customHeight="1" thickBot="1">
      <c r="B14" s="11"/>
      <c r="C14" s="20" t="s">
        <v>6</v>
      </c>
      <c r="D14" s="21"/>
      <c r="E14" s="15">
        <f>SUM(E3:E12)</f>
        <v>0</v>
      </c>
    </row>
    <row r="15" ht="15">
      <c r="B15" s="11"/>
    </row>
    <row r="16" ht="15">
      <c r="B16" s="11"/>
    </row>
    <row r="19" ht="15">
      <c r="B19" s="11"/>
    </row>
  </sheetData>
  <mergeCells count="2">
    <mergeCell ref="C14:D14"/>
    <mergeCell ref="A1:F1"/>
  </mergeCells>
  <printOptions/>
  <pageMargins left="0.7086614173228347" right="0.1968503937007874" top="0.77" bottom="0.53" header="0.31496062992125984" footer="0.31496062992125984"/>
  <pageSetup fitToHeight="0" fitToWidth="1" horizontalDpi="600" verticalDpi="600" orientation="landscape" paperSize="8" scale="76" r:id="rId1"/>
  <rowBreaks count="1" manualBreakCount="1">
    <brk id="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Kovarova</dc:creator>
  <cp:keywords/>
  <dc:description/>
  <cp:lastModifiedBy>Zikmundova</cp:lastModifiedBy>
  <cp:lastPrinted>2018-02-22T09:37:46Z</cp:lastPrinted>
  <dcterms:created xsi:type="dcterms:W3CDTF">2018-02-15T15:07:23Z</dcterms:created>
  <dcterms:modified xsi:type="dcterms:W3CDTF">2018-03-05T12:16:47Z</dcterms:modified>
  <cp:category/>
  <cp:version/>
  <cp:contentType/>
  <cp:contentStatus/>
</cp:coreProperties>
</file>