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920" tabRatio="951" activeTab="0"/>
  </bookViews>
  <sheets>
    <sheet name="SOUHRN" sheetId="1" r:id="rId1"/>
  </sheets>
  <externalReferences>
    <externalReference r:id="rId4"/>
  </externalReferences>
  <definedNames>
    <definedName name="_Typy_misnosti">'[1]typy'!$A$1:$A$12</definedName>
    <definedName name="_xlnm.Print_Area" localSheetId="0">'SOUHRN'!$A$1:$I$44</definedName>
  </definedNames>
  <calcPr calcId="162913"/>
</workbook>
</file>

<file path=xl/sharedStrings.xml><?xml version="1.0" encoding="utf-8"?>
<sst xmlns="http://schemas.openxmlformats.org/spreadsheetml/2006/main" count="142" uniqueCount="112">
  <si>
    <t>Název projektu:</t>
  </si>
  <si>
    <t>MUNI AV Technologie</t>
  </si>
  <si>
    <t>Budova:</t>
  </si>
  <si>
    <t>UKB</t>
  </si>
  <si>
    <t>Fakulta:</t>
  </si>
  <si>
    <t>Adresa:</t>
  </si>
  <si>
    <t>Kamenice 5, Brno, Bohunice</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</si>
  <si>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</si>
  <si>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</si>
  <si>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</si>
  <si>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</si>
  <si>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</si>
  <si>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</si>
  <si>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</si>
  <si>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</si>
  <si>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</si>
  <si>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</si>
  <si>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</si>
  <si>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C16</t>
  </si>
  <si>
    <t>Prezentační AV přepínač s HDBaseT nebo HDMI výstupem (4 vstupy)</t>
  </si>
  <si>
    <t>ks</t>
  </si>
  <si>
    <t xml:space="preserve">Prezentační přepínač/switcher s minimální konektivitou: Vstupy: 1xVGA, 3xHDMI, 2x stereo audio (sym.). Výstup: 1x DTP/HDBaseT nebo HDMI dle vzdálenosti zobrazovače. Řízení: RS-232.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</si>
  <si>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</si>
  <si>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</si>
  <si>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</si>
  <si>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D5</t>
  </si>
  <si>
    <t>Tablet s rozhraním pro řídící systém</t>
  </si>
  <si>
    <t xml:space="preserve">Tablet pro bezdrátovou komunikaci s řídícím systémem (kompatibilní), minimální parametry: úhlopříčka 9,7“, rozlišení 2048 x 1536 bodů, 32GB interní paměť, Wi-Fi třída AC.
</t>
  </si>
  <si>
    <t>D7</t>
  </si>
  <si>
    <t>Datový přepínač, 10 portů</t>
  </si>
  <si>
    <t xml:space="preserve">Minimální vlastnosti: L2 switch; fixní konfigurace; výška zařízení: 1RU; min. počet metalických portů 10/100 (RJ-45): 8, neblokující architektura (wirespeed), na všech velikostech rámců; Protokoly fyzické vrstvy: IEEE 802.3-2005; IEEE 802.3ad; podpora "jumbo rámců" (minimálně 9000 B).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</si>
  <si>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</si>
  <si>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</si>
  <si>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</si>
  <si>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D11</t>
  </si>
  <si>
    <t>Převodník RS232 na RS 485</t>
  </si>
  <si>
    <t xml:space="preserve">Datový převodník z RS232 na RS485 (PEXbus), automatický poloduplexní provoz, indikace směru přenosu.
</t>
  </si>
  <si>
    <t>D17</t>
  </si>
  <si>
    <t>Řídící procesor (3x RS232, 2x relé, Ethernet))</t>
  </si>
  <si>
    <t xml:space="preserve">Řídící systém, min. konfigurace:  3x obousměrný port RS232, 2x IR/Serial, 2x digitální I/O port, 2x relé (spínací kontakt 24VDC/1A), Ethernet port, tvorba maker, integrovaný WebServer.  Podpora pro ovládání z tabletu.
</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</si>
  <si>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</si>
  <si>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</si>
  <si>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</si>
  <si>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E14</t>
  </si>
  <si>
    <t>CD přehrávač s BT přijímačem</t>
  </si>
  <si>
    <t xml:space="preserve">CD přehrávač s Bluetooth přijímačem, podpora Audio CD, CD-R, CD-RW, MP3 a WAV na CD, Bluetooth playback, paměť až na 8 BT zařízení, +/- 12,5% pitch control, 19" rack montáž.
</t>
  </si>
  <si>
    <t>F3</t>
  </si>
  <si>
    <t>Bezdrátový mikrofon ruční - sada přijímače a vysílače</t>
  </si>
  <si>
    <t xml:space="preserve">Mikroportová sada - ruční s kondenzátorovým mikrofonem - superkardioida,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</si>
  <si>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F5</t>
  </si>
  <si>
    <t>Bezdrátový mikrofon náhlavní - sada přijímače a vysílače</t>
  </si>
  <si>
    <t xml:space="preserve">Mikroportová sada náhlavní,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</si>
  <si>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</si>
  <si>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</si>
  <si>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</si>
  <si>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</si>
  <si>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</si>
  <si>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</si>
  <si>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F11</t>
  </si>
  <si>
    <t>Pasivní všesměrová anténa</t>
  </si>
  <si>
    <t xml:space="preserve">Pasivní všesměrová anténa pro bezdrátové mikrofony, 450-960 MHz.
</t>
  </si>
  <si>
    <t>F12</t>
  </si>
  <si>
    <t>Anténní splitter</t>
  </si>
  <si>
    <t xml:space="preserve">Anténní splitter pro distribuci diverzitního VF signálu (2 x 1:4) pro bezdrátové mikrofony. Rozsah 500-870 MHz, jmenovitá impedance 50 Ohm. Včetně napájecího zdroje.
</t>
  </si>
  <si>
    <t>F26</t>
  </si>
  <si>
    <t>DSP audioprocesor s pevnou konfigurací velký</t>
  </si>
  <si>
    <t xml:space="preserve">Audio procesor/maticový přepínač se dvanácti vstupy a osmi výstupy, symetrické linkové a mic. vstupy, vzorkování 24-bit/48 kHz, konstantní latence 4,5 ms. Expanzní sběrnice pro napojení na AV centrálu.
Kmit. rozsah 20 Hz - 20 kHz (±0,2 dB), THD+N &lt;0,01% (1 kHz), S/N &gt;105 dB, přeslechy mezi kanály &lt;-90 dB/1 kHz. Řízení RS-232.
</t>
  </si>
  <si>
    <t>F56</t>
  </si>
  <si>
    <t>Výkonový zesilovač čtyřkanálový s DSP</t>
  </si>
  <si>
    <t xml:space="preserve">Čtyřkanálový výkonový zesilovač s DSP s min. parametry: 4x 300W/4Ω/8Ω/70/100V, 2U. Kmit. rozsah 20 Hz - 20 kHz (+/- 0,25 dB), THD+N 0,35%, napěťové zesílení 34 dB, činitel tlumení &gt;1000. Vstupní impedance 10kW (symetricky), zatěžovací impedance 2-16ohm. GPIO.
</t>
  </si>
  <si>
    <t>F57</t>
  </si>
  <si>
    <t>Výkonový zesilovač osmikanálový s DSP</t>
  </si>
  <si>
    <t xml:space="preserve">Osmikanálový výkonový zesilovač s DSP s min. parametry: 8x 300W/4Ω/8Ω/70/100V, 2U. Kmit. rozsah 20 Hz - 20 kHz (+/- 0,25 dB), THD+N 0,35%, napěťové zesílení 34 dB, činitel tlumení &gt;1000. Vstupní impedance 10kW (symetricky), zatěžovací impedance 2-16ohm. GPIO.
</t>
  </si>
  <si>
    <t>H12</t>
  </si>
  <si>
    <t>Přípojné místo pro prezentaci v katedře</t>
  </si>
  <si>
    <t xml:space="preserve">Přípojné místo zápustné. Materiál kov, barva černá. Integrovaná výsuvná AV kabeláž s konektivitou HDMI, DP, VGA a audio. Vč. 230VAC.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</si>
  <si>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</si>
  <si>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</si>
  <si>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</si>
  <si>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</si>
  <si>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</si>
  <si>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</si>
  <si>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</si>
  <si>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</si>
  <si>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</si>
  <si>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</si>
  <si>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</si>
  <si>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</si>
  <si>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</si>
  <si>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</si>
  <si>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</si>
  <si>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J6</t>
  </si>
  <si>
    <t>Tvorba grafického rozhraní ŘS/ GUI</t>
  </si>
  <si>
    <t>J7</t>
  </si>
  <si>
    <t>Programování řídícího systému</t>
  </si>
  <si>
    <t>J8</t>
  </si>
  <si>
    <t xml:space="preserve">Programování řízení osvětlení a žaluzií </t>
  </si>
  <si>
    <t>J9</t>
  </si>
  <si>
    <t>Zprovoznění a zaškolení obsluhy</t>
  </si>
  <si>
    <t>Z50</t>
  </si>
  <si>
    <t>Sestava LED obrazovek - zobrazovač a scoreboard</t>
  </si>
  <si>
    <t xml:space="preserve">Hlavní LED obrazovka: celková velikost obrazovky min. 4800 x 2700 mm, rozteč diod 2,5 mm, minimální svítivost ≥2000cd/m², rozlišení 1920 x 1080 pixelů, pozorovací úhly horizontální 160°, vertikální 160°, zobrazovací frekvence ≥60 Hz, hloubka barev 42 bit, životnost při 50% jasu &gt;100000 hodin, hloubka nutná pro údržbu 50 - 60 cm, hmotnost maximálně 50 kg/m2, IP krytí (přední/zadní) IP 33/33, integrovaný konfigurační procesor (automatická konfigurace obrazovky).
Doplňkové LED obrazovky - scoreboard (2 komplety): celková velikost obrazovky min. 1900 x 1100 mm, rozteč diod 3 mm, minimální svítivost ≥2500cd/m², rozlišení 640 x 384 pixelů, ostatní parametry shodné s hlavní obrazovkou.
Dodávka, montáž a zprovoznění včetně nosné konstrukce pro všechny sestavy obrazovek. Zaškolení obsluhy na používání systému v rozsahu 2 hodin, záruční doba min. 36 měsíců, hotline 24/7.
</t>
  </si>
  <si>
    <t>Z51</t>
  </si>
  <si>
    <t>Videoprocesor pro LED sestavu</t>
  </si>
  <si>
    <t xml:space="preserve">Funkce obrazu v obraze a obrazu na obraze (PIP, POP), vkládání log či textů, fade-in / fade-out přepínání a blend, provoz 24/7, výměna zařízení nebo oprava do 24 hodin, podpora RS-232.
Konektivita: HDMI 1.3a s HDCP, HD 1080p, SDI / HD-SDI / 3G-SDI (1080p), video (PAL / NTSC),YPbPr (HDTV), VGA, DVI, HDMI, SDI/ HDSDI. Audio vstupy: 2x HDMI a SDI/HDSDI, možnost připojení externí kamery (HDMI nebo SDI). 
Zaškolení obsluhy na používání systému v rozsahu 2 hodin, záruční doba min. 36 měsíců, hotline 24/7.
</t>
  </si>
  <si>
    <t>Z52</t>
  </si>
  <si>
    <t>Hardware pro ovládání scoreboardu</t>
  </si>
  <si>
    <t xml:space="preserve">Dotykový monitor (ovládání scoreboardu), řídící počítač, HW konzole (trojtlačítko start/stop a 24/14, HW tlačítko start/stop). Bezdrátová klávesnice a myš, záložní napájení systému (UPS, minimálně 15 min.) Rozhraní pro připojení analogových signalizací (6 přiřaditelných a ovládaných analogových výstupů pro ovládání světel, sirén apod).
2x LED obrazovka k basketbalovým košům pro 24/12 (SMD 5 mm, velikost min. 950x950 mm, výstup pro odesílání dat časomíry.
</t>
  </si>
  <si>
    <t>Z53</t>
  </si>
  <si>
    <t>Software pro scoreboard</t>
  </si>
  <si>
    <t>Softwarové vybavení pro sporty basketbal, fotbal/futsal, tenis, badminton, volejbal, házená, florbal, nohejbal (vždy plnohodnotné ovládání dle pravidel daného sportu).  Vnitřní časová osa pro každý sport, měření a zobrazení herního času (čas, oddechový čas, tresty) a možnost jejich volného nastavení dle požadavků a pravidel jednotlivých sportů a sportovních asociací. Možnost zobrazení scoreboardu přes celou LED obrazovku (vč. videa, obrazů, apod.). Definice přístupových práv. Import a export databáze klubů (včetně soupisek a fotografií hráčů a hráčských karet). Možnost ovládání zvukových a světelných signalizací přímo ze SW scoreboardu.</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</si>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</sst>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
  </numFmts>
  <fonts count="14">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b/>
      <sz val="11"/>
      <color theme="1"/>
      <name val="Calibri"/>
      <family val="2"/>
      <scheme val="minor"/>
    </font>
    <font>
      <b/>
      <sz val="16"/>
      <color rgb="FFFF0000"/>
      <name val="Calibri"/>
      <family val="2"/>
      <scheme val="minor"/>
    </font>
    <font>
      <b/>
      <sz val="16"/>
      <color rgb="FFFF0000"/>
      <name val="Tahoma"/>
      <family val="2"/>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5">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0" fillId="0" borderId="0" xfId="0"/>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0" xfId="0" applyFont="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164" fontId="9" fillId="0" borderId="0" xfId="0" applyNumberFormat="1" applyFont="1"/>
    <xf numFmtId="0" fontId="9"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left"/>
    </xf>
    <xf numFmtId="0" fontId="9" fillId="0" borderId="0" xfId="0" applyFont="1"/>
    <xf numFmtId="3" fontId="0" fillId="0" borderId="0" xfId="0" applyNumberFormat="1"/>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0" borderId="2" xfId="0" applyFont="1" applyBorder="1" applyAlignment="1" applyProtection="1">
      <alignment horizontal="center" vertical="top"/>
      <protection locked="0"/>
    </xf>
    <xf numFmtId="0" fontId="5" fillId="2" borderId="2" xfId="0" applyFont="1" applyFill="1" applyBorder="1" applyAlignment="1">
      <alignment horizontal="center" vertical="top"/>
    </xf>
    <xf numFmtId="164" fontId="8" fillId="2" borderId="2" xfId="20" applyNumberFormat="1" applyFont="1" applyFill="1" applyBorder="1" applyAlignment="1">
      <alignment horizontal="right" vertical="top"/>
      <protection/>
    </xf>
    <xf numFmtId="8" fontId="0" fillId="0" borderId="0" xfId="0" applyNumberFormat="1"/>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opbox%20(AVTG)\AVTG%20PROJEKTY%20SHARE\1700782,%20Projekt%20n&#225;bytek-AVT%202017,%20MUNI,%20AVT\INPUTS\01_Specifikace_mistnosti_2017-12-08_8.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F-video"/>
      <sheetName val="FSS"/>
      <sheetName val="LAW"/>
      <sheetName val="typy"/>
      <sheetName val="FI"/>
      <sheetName val="PedF"/>
      <sheetName val="PřF"/>
      <sheetName val="ESF"/>
      <sheetName val="CJV"/>
      <sheetName val="Tělocvičny"/>
      <sheetName val="Infopanely"/>
    </sheetNames>
    <sheetDataSet>
      <sheetData sheetId="0"/>
      <sheetData sheetId="1"/>
      <sheetData sheetId="2"/>
      <sheetData sheetId="3"/>
      <sheetData sheetId="4"/>
      <sheetData sheetId="5"/>
      <sheetData sheetId="6"/>
      <sheetData sheetId="7"/>
      <sheetData sheetId="8"/>
      <sheetData sheetId="9">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zoomScale="85" zoomScaleNormal="85" workbookViewId="0" topLeftCell="A1">
      <pane ySplit="8" topLeftCell="A42" activePane="bottomLeft" state="frozen"/>
      <selection pane="topLeft" activeCell="C14" sqref="C14"/>
      <selection pane="bottomLeft" activeCell="F23" sqref="F23"/>
    </sheetView>
  </sheetViews>
  <sheetFormatPr defaultColWidth="9.140625" defaultRowHeight="15"/>
  <cols>
    <col min="1" max="1" width="5.7109375" style="26" customWidth="1"/>
    <col min="2" max="2" width="56.57421875" style="9" bestFit="1" customWidth="1"/>
    <col min="3" max="3" width="7.00390625" style="9" customWidth="1"/>
    <col min="5" max="6" width="23.7109375" style="9" bestFit="1" customWidth="1"/>
    <col min="7" max="7" width="56.8515625" style="9" customWidth="1"/>
    <col min="8" max="9" width="13.8515625" style="9" customWidth="1"/>
    <col min="10" max="10" width="6.00390625" style="9" customWidth="1"/>
    <col min="11" max="11" width="8.8515625" style="9" bestFit="1" customWidth="1"/>
    <col min="12" max="12" width="9.28125" style="9" bestFit="1" customWidth="1"/>
  </cols>
  <sheetData>
    <row r="1" spans="1:12" ht="15">
      <c r="A1" s="20" t="s">
        <v>0</v>
      </c>
      <c r="B1" s="11"/>
      <c r="C1" s="11" t="s">
        <v>1</v>
      </c>
      <c r="D1" s="11"/>
      <c r="E1" s="11"/>
      <c r="F1" s="12"/>
      <c r="H1"/>
      <c r="I1"/>
      <c r="J1"/>
      <c r="K1"/>
      <c r="L1"/>
    </row>
    <row r="2" spans="1:12" ht="21" customHeight="1">
      <c r="A2" s="21" t="s">
        <v>2</v>
      </c>
      <c r="C2" t="s">
        <v>3</v>
      </c>
      <c r="F2" s="13"/>
      <c r="G2" s="33"/>
      <c r="H2"/>
      <c r="I2"/>
      <c r="J2"/>
      <c r="K2"/>
      <c r="L2"/>
    </row>
    <row r="3" spans="1:12" ht="21" customHeight="1">
      <c r="A3" s="21" t="s">
        <v>4</v>
      </c>
      <c r="F3" s="13"/>
      <c r="G3" s="33"/>
      <c r="H3" s="37"/>
      <c r="I3" s="37"/>
      <c r="J3"/>
      <c r="K3"/>
      <c r="L3"/>
    </row>
    <row r="4" spans="1:12" ht="21" customHeight="1">
      <c r="A4" s="22" t="s">
        <v>5</v>
      </c>
      <c r="B4" s="14"/>
      <c r="C4" s="14" t="s">
        <v>6</v>
      </c>
      <c r="D4" s="14"/>
      <c r="E4" s="14"/>
      <c r="F4" s="15"/>
      <c r="G4" s="33"/>
      <c r="H4" s="38"/>
      <c r="I4" s="38"/>
      <c r="J4"/>
      <c r="K4"/>
      <c r="L4"/>
    </row>
    <row r="5" spans="1:12" ht="20.25" customHeight="1">
      <c r="A5" s="22" t="s">
        <v>7</v>
      </c>
      <c r="B5" s="14"/>
      <c r="C5" s="14" t="s">
        <v>8</v>
      </c>
      <c r="D5" s="14"/>
      <c r="E5" s="14"/>
      <c r="F5" s="15"/>
      <c r="G5" s="34"/>
      <c r="H5" s="38"/>
      <c r="I5" s="38"/>
      <c r="J5"/>
      <c r="K5"/>
      <c r="L5"/>
    </row>
    <row r="6" spans="1:12" ht="15.75" customHeight="1" thickBot="1">
      <c r="A6" s="23"/>
      <c r="B6" s="16"/>
      <c r="C6" s="17"/>
      <c r="D6" s="17"/>
      <c r="E6" s="17"/>
      <c r="F6" s="18"/>
      <c r="H6" s="39"/>
      <c r="I6" s="39"/>
      <c r="J6"/>
      <c r="K6"/>
      <c r="L6"/>
    </row>
    <row r="7" spans="1:12" ht="15.75" customHeight="1" thickBot="1">
      <c r="A7" s="24"/>
      <c r="B7" s="3"/>
      <c r="C7" s="3"/>
      <c r="D7" s="3"/>
      <c r="E7" s="27"/>
      <c r="F7" s="3"/>
      <c r="G7" s="3"/>
      <c r="H7"/>
      <c r="I7"/>
      <c r="J7"/>
      <c r="K7"/>
      <c r="L7" s="28"/>
    </row>
    <row r="8" spans="1:12" ht="32.25" customHeight="1" thickTop="1">
      <c r="A8" s="25" t="s">
        <v>9</v>
      </c>
      <c r="B8" s="5" t="s">
        <v>10</v>
      </c>
      <c r="C8" s="6" t="s">
        <v>11</v>
      </c>
      <c r="D8" s="6" t="s">
        <v>12</v>
      </c>
      <c r="E8" s="6" t="s">
        <v>13</v>
      </c>
      <c r="F8" s="6" t="s">
        <v>14</v>
      </c>
      <c r="G8" s="5" t="s">
        <v>15</v>
      </c>
      <c r="H8" s="5" t="s">
        <v>16</v>
      </c>
      <c r="I8" s="5" t="s">
        <v>17</v>
      </c>
      <c r="J8"/>
      <c r="K8"/>
      <c r="L8" s="19"/>
    </row>
    <row r="9" spans="1:12" ht="51" customHeight="1">
      <c r="A9" s="4" t="s">
        <v>18</v>
      </c>
      <c r="B9" s="10" t="s">
        <v>19</v>
      </c>
      <c r="C9" s="4">
        <v>1</v>
      </c>
      <c r="D9" s="4" t="s">
        <v>20</v>
      </c>
      <c r="E9" s="40"/>
      <c r="F9" s="7">
        <f aca="true" t="shared" si="0" ref="F9:F28">C9*E9</f>
        <v>0</v>
      </c>
      <c r="G9" s="8" t="s">
        <v>21</v>
      </c>
      <c r="H9" s="41"/>
      <c r="I9" s="41"/>
      <c r="J9"/>
      <c r="K9"/>
      <c r="L9" s="28"/>
    </row>
    <row r="10" spans="1:12" ht="76.5" customHeight="1">
      <c r="A10" s="4" t="s">
        <v>22</v>
      </c>
      <c r="B10" s="10" t="s">
        <v>23</v>
      </c>
      <c r="C10" s="4">
        <v>1</v>
      </c>
      <c r="D10" s="4" t="s">
        <v>20</v>
      </c>
      <c r="E10" s="40"/>
      <c r="F10" s="7">
        <f t="shared" si="0"/>
        <v>0</v>
      </c>
      <c r="G10" s="8" t="s">
        <v>24</v>
      </c>
      <c r="H10" s="41"/>
      <c r="I10" s="41"/>
      <c r="J10"/>
      <c r="K10"/>
      <c r="L10" s="28"/>
    </row>
    <row r="11" spans="1:12" ht="51" customHeight="1">
      <c r="A11" s="4" t="s">
        <v>25</v>
      </c>
      <c r="B11" s="10" t="s">
        <v>26</v>
      </c>
      <c r="C11" s="4">
        <v>1</v>
      </c>
      <c r="D11" s="4" t="s">
        <v>20</v>
      </c>
      <c r="E11" s="40"/>
      <c r="F11" s="7">
        <f t="shared" si="0"/>
        <v>0</v>
      </c>
      <c r="G11" s="8" t="s">
        <v>27</v>
      </c>
      <c r="H11" s="42"/>
      <c r="I11" s="42"/>
      <c r="J11"/>
      <c r="K11"/>
      <c r="L11" s="28"/>
    </row>
    <row r="12" spans="1:12" ht="76.5" customHeight="1">
      <c r="A12" s="4" t="s">
        <v>28</v>
      </c>
      <c r="B12" s="10" t="s">
        <v>29</v>
      </c>
      <c r="C12" s="4">
        <v>1</v>
      </c>
      <c r="D12" s="4" t="s">
        <v>20</v>
      </c>
      <c r="E12" s="40"/>
      <c r="F12" s="7">
        <f t="shared" si="0"/>
        <v>0</v>
      </c>
      <c r="G12" s="8" t="s">
        <v>30</v>
      </c>
      <c r="H12" s="42"/>
      <c r="I12" s="42"/>
      <c r="J12"/>
      <c r="K12"/>
      <c r="L12" s="28"/>
    </row>
    <row r="13" spans="1:12" ht="76.5" customHeight="1">
      <c r="A13" s="4" t="s">
        <v>31</v>
      </c>
      <c r="B13" s="10" t="s">
        <v>32</v>
      </c>
      <c r="C13" s="4">
        <v>2</v>
      </c>
      <c r="D13" s="4" t="s">
        <v>20</v>
      </c>
      <c r="E13" s="40"/>
      <c r="F13" s="7">
        <f t="shared" si="0"/>
        <v>0</v>
      </c>
      <c r="G13" s="8" t="s">
        <v>33</v>
      </c>
      <c r="H13" s="42"/>
      <c r="I13" s="42"/>
      <c r="J13"/>
      <c r="K13"/>
      <c r="L13" s="28"/>
    </row>
    <row r="14" spans="1:12" ht="38.25" customHeight="1">
      <c r="A14" s="4" t="s">
        <v>34</v>
      </c>
      <c r="B14" s="10" t="s">
        <v>35</v>
      </c>
      <c r="C14" s="4">
        <v>1</v>
      </c>
      <c r="D14" s="4" t="s">
        <v>20</v>
      </c>
      <c r="E14" s="40"/>
      <c r="F14" s="7">
        <f t="shared" si="0"/>
        <v>0</v>
      </c>
      <c r="G14" s="8" t="s">
        <v>36</v>
      </c>
      <c r="H14" s="42"/>
      <c r="I14" s="42"/>
      <c r="J14"/>
      <c r="K14"/>
      <c r="L14" s="28"/>
    </row>
    <row r="15" spans="1:12" ht="63.75" customHeight="1">
      <c r="A15" s="4" t="s">
        <v>37</v>
      </c>
      <c r="B15" s="10" t="s">
        <v>38</v>
      </c>
      <c r="C15" s="4">
        <v>1</v>
      </c>
      <c r="D15" s="4" t="s">
        <v>20</v>
      </c>
      <c r="E15" s="40"/>
      <c r="F15" s="7">
        <f t="shared" si="0"/>
        <v>0</v>
      </c>
      <c r="G15" s="8" t="s">
        <v>39</v>
      </c>
      <c r="H15" s="41"/>
      <c r="I15" s="41"/>
      <c r="J15"/>
      <c r="K15"/>
      <c r="L15" s="28"/>
    </row>
    <row r="16" spans="1:12" ht="102" customHeight="1">
      <c r="A16" s="4" t="s">
        <v>40</v>
      </c>
      <c r="B16" s="10" t="s">
        <v>41</v>
      </c>
      <c r="C16" s="4">
        <v>1</v>
      </c>
      <c r="D16" s="4" t="s">
        <v>20</v>
      </c>
      <c r="E16" s="40"/>
      <c r="F16" s="7">
        <f t="shared" si="0"/>
        <v>0</v>
      </c>
      <c r="G16" s="8" t="s">
        <v>42</v>
      </c>
      <c r="H16" s="41"/>
      <c r="I16" s="41"/>
      <c r="J16"/>
      <c r="K16"/>
      <c r="L16" s="28"/>
    </row>
    <row r="17" spans="1:12" ht="51" customHeight="1">
      <c r="A17" s="4" t="s">
        <v>43</v>
      </c>
      <c r="B17" s="10" t="s">
        <v>44</v>
      </c>
      <c r="C17" s="4">
        <v>1</v>
      </c>
      <c r="D17" s="4" t="s">
        <v>20</v>
      </c>
      <c r="E17" s="40"/>
      <c r="F17" s="7">
        <f t="shared" si="0"/>
        <v>0</v>
      </c>
      <c r="G17" s="8" t="s">
        <v>45</v>
      </c>
      <c r="H17" s="42"/>
      <c r="I17" s="42"/>
      <c r="J17"/>
      <c r="K17"/>
      <c r="L17" s="28"/>
    </row>
    <row r="18" spans="1:12" ht="89.25" customHeight="1">
      <c r="A18" s="4" t="s">
        <v>46</v>
      </c>
      <c r="B18" s="10" t="s">
        <v>47</v>
      </c>
      <c r="C18" s="4">
        <v>2</v>
      </c>
      <c r="D18" s="4" t="s">
        <v>20</v>
      </c>
      <c r="E18" s="40"/>
      <c r="F18" s="7">
        <f t="shared" si="0"/>
        <v>0</v>
      </c>
      <c r="G18" s="8" t="s">
        <v>48</v>
      </c>
      <c r="H18" s="41"/>
      <c r="I18" s="41"/>
      <c r="J18"/>
      <c r="K18"/>
      <c r="L18" s="28"/>
    </row>
    <row r="19" spans="1:12" ht="76.5" customHeight="1">
      <c r="A19" s="4" t="s">
        <v>49</v>
      </c>
      <c r="B19" s="10" t="s">
        <v>50</v>
      </c>
      <c r="C19" s="4">
        <v>1</v>
      </c>
      <c r="D19" s="4" t="s">
        <v>20</v>
      </c>
      <c r="E19" s="40"/>
      <c r="F19" s="7">
        <f t="shared" si="0"/>
        <v>0</v>
      </c>
      <c r="G19" s="8" t="s">
        <v>51</v>
      </c>
      <c r="H19" s="41"/>
      <c r="I19" s="41"/>
      <c r="J19"/>
      <c r="K19"/>
      <c r="L19" s="28"/>
    </row>
    <row r="20" spans="1:12" ht="38.25" customHeight="1">
      <c r="A20" s="4" t="s">
        <v>52</v>
      </c>
      <c r="B20" s="10" t="s">
        <v>53</v>
      </c>
      <c r="C20" s="4">
        <v>3</v>
      </c>
      <c r="D20" s="4" t="s">
        <v>20</v>
      </c>
      <c r="E20" s="40"/>
      <c r="F20" s="7">
        <f t="shared" si="0"/>
        <v>0</v>
      </c>
      <c r="G20" s="8" t="s">
        <v>54</v>
      </c>
      <c r="H20" s="42"/>
      <c r="I20" s="42"/>
      <c r="J20"/>
      <c r="K20"/>
      <c r="L20" s="28"/>
    </row>
    <row r="21" spans="1:12" ht="63.75" customHeight="1">
      <c r="A21" s="4" t="s">
        <v>55</v>
      </c>
      <c r="B21" s="10" t="s">
        <v>56</v>
      </c>
      <c r="C21" s="4">
        <v>2</v>
      </c>
      <c r="D21" s="4" t="s">
        <v>20</v>
      </c>
      <c r="E21" s="40"/>
      <c r="F21" s="7">
        <f t="shared" si="0"/>
        <v>0</v>
      </c>
      <c r="G21" s="8" t="s">
        <v>57</v>
      </c>
      <c r="H21" s="42"/>
      <c r="I21" s="42"/>
      <c r="J21"/>
      <c r="K21"/>
      <c r="L21" s="28"/>
    </row>
    <row r="22" spans="1:12" ht="38.25" customHeight="1">
      <c r="A22" s="4" t="s">
        <v>58</v>
      </c>
      <c r="B22" s="10" t="s">
        <v>59</v>
      </c>
      <c r="C22" s="4">
        <v>2</v>
      </c>
      <c r="D22" s="4" t="s">
        <v>20</v>
      </c>
      <c r="E22" s="40"/>
      <c r="F22" s="7">
        <f t="shared" si="0"/>
        <v>0</v>
      </c>
      <c r="G22" s="8" t="s">
        <v>60</v>
      </c>
      <c r="H22" s="42"/>
      <c r="I22" s="42"/>
      <c r="J22"/>
      <c r="K22"/>
      <c r="L22" s="28"/>
    </row>
    <row r="23" spans="1:12" ht="51" customHeight="1">
      <c r="A23" s="4" t="s">
        <v>61</v>
      </c>
      <c r="B23" s="10" t="s">
        <v>62</v>
      </c>
      <c r="C23" s="4">
        <v>1</v>
      </c>
      <c r="D23" s="4" t="s">
        <v>20</v>
      </c>
      <c r="E23" s="40"/>
      <c r="F23" s="7">
        <f t="shared" si="0"/>
        <v>0</v>
      </c>
      <c r="G23" s="8" t="s">
        <v>63</v>
      </c>
      <c r="H23" s="42"/>
      <c r="I23" s="42"/>
      <c r="J23"/>
      <c r="K23"/>
      <c r="L23" s="28"/>
    </row>
    <row r="24" spans="1:12" ht="102" customHeight="1">
      <c r="A24" s="4" t="s">
        <v>64</v>
      </c>
      <c r="B24" s="10" t="s">
        <v>65</v>
      </c>
      <c r="C24" s="4">
        <v>1</v>
      </c>
      <c r="D24" s="4" t="s">
        <v>20</v>
      </c>
      <c r="E24" s="40"/>
      <c r="F24" s="7">
        <f t="shared" si="0"/>
        <v>0</v>
      </c>
      <c r="G24" s="8" t="s">
        <v>66</v>
      </c>
      <c r="H24" s="42"/>
      <c r="I24" s="42"/>
      <c r="J24"/>
      <c r="K24"/>
      <c r="L24" s="28"/>
    </row>
    <row r="25" spans="1:12" ht="76.5" customHeight="1">
      <c r="A25" s="4" t="s">
        <v>67</v>
      </c>
      <c r="B25" s="10" t="s">
        <v>68</v>
      </c>
      <c r="C25" s="4">
        <v>1</v>
      </c>
      <c r="D25" s="4" t="s">
        <v>20</v>
      </c>
      <c r="E25" s="40"/>
      <c r="F25" s="7">
        <f t="shared" si="0"/>
        <v>0</v>
      </c>
      <c r="G25" s="8" t="s">
        <v>69</v>
      </c>
      <c r="H25" s="42"/>
      <c r="I25" s="42"/>
      <c r="J25"/>
      <c r="K25"/>
      <c r="L25" s="28"/>
    </row>
    <row r="26" spans="1:12" ht="76.5" customHeight="1">
      <c r="A26" s="4" t="s">
        <v>70</v>
      </c>
      <c r="B26" s="10" t="s">
        <v>71</v>
      </c>
      <c r="C26" s="4">
        <v>1</v>
      </c>
      <c r="D26" s="4" t="s">
        <v>20</v>
      </c>
      <c r="E26" s="40"/>
      <c r="F26" s="7">
        <f t="shared" si="0"/>
        <v>0</v>
      </c>
      <c r="G26" s="8" t="s">
        <v>72</v>
      </c>
      <c r="H26" s="42"/>
      <c r="I26" s="42"/>
      <c r="J26"/>
      <c r="K26"/>
      <c r="L26" s="28"/>
    </row>
    <row r="27" spans="1:12" ht="51" customHeight="1">
      <c r="A27" s="4" t="s">
        <v>73</v>
      </c>
      <c r="B27" s="10" t="s">
        <v>74</v>
      </c>
      <c r="C27" s="4">
        <v>1</v>
      </c>
      <c r="D27" s="4" t="s">
        <v>20</v>
      </c>
      <c r="E27" s="40"/>
      <c r="F27" s="7">
        <f t="shared" si="0"/>
        <v>0</v>
      </c>
      <c r="G27" s="8" t="s">
        <v>75</v>
      </c>
      <c r="H27" s="42"/>
      <c r="I27" s="42"/>
      <c r="J27"/>
      <c r="K27"/>
      <c r="L27" s="28"/>
    </row>
    <row r="28" spans="1:12" ht="25.5" customHeight="1">
      <c r="A28" s="4" t="s">
        <v>76</v>
      </c>
      <c r="B28" s="10" t="s">
        <v>77</v>
      </c>
      <c r="C28" s="4">
        <v>1</v>
      </c>
      <c r="D28" s="4" t="s">
        <v>78</v>
      </c>
      <c r="E28" s="40"/>
      <c r="F28" s="7">
        <f t="shared" si="0"/>
        <v>0</v>
      </c>
      <c r="G28" s="8" t="s">
        <v>79</v>
      </c>
      <c r="H28" s="42"/>
      <c r="I28" s="42"/>
      <c r="J28"/>
      <c r="K28"/>
      <c r="L28" s="28"/>
    </row>
    <row r="29" spans="1:12" ht="15">
      <c r="A29" s="4" t="s">
        <v>80</v>
      </c>
      <c r="B29" s="10" t="s">
        <v>81</v>
      </c>
      <c r="C29" s="4">
        <v>24</v>
      </c>
      <c r="D29" s="4" t="s">
        <v>82</v>
      </c>
      <c r="E29" s="43"/>
      <c r="F29" s="43"/>
      <c r="G29" s="8"/>
      <c r="H29" s="42"/>
      <c r="I29" s="42"/>
      <c r="J29"/>
      <c r="K29"/>
      <c r="L29" s="28"/>
    </row>
    <row r="30" spans="1:12" ht="15">
      <c r="A30" s="4" t="s">
        <v>83</v>
      </c>
      <c r="B30" s="10" t="s">
        <v>84</v>
      </c>
      <c r="C30" s="4">
        <v>8</v>
      </c>
      <c r="D30" s="4" t="s">
        <v>82</v>
      </c>
      <c r="E30" s="43"/>
      <c r="F30" s="43"/>
      <c r="G30" s="8"/>
      <c r="H30" s="42"/>
      <c r="I30" s="42"/>
      <c r="J30"/>
      <c r="K30"/>
      <c r="L30" s="28"/>
    </row>
    <row r="31" spans="1:12" ht="15">
      <c r="A31" s="4" t="s">
        <v>85</v>
      </c>
      <c r="B31" s="10" t="s">
        <v>86</v>
      </c>
      <c r="C31" s="4">
        <v>64</v>
      </c>
      <c r="D31" s="4" t="s">
        <v>82</v>
      </c>
      <c r="E31" s="43"/>
      <c r="F31" s="43"/>
      <c r="G31" s="8"/>
      <c r="H31" s="42"/>
      <c r="I31" s="42"/>
      <c r="J31"/>
      <c r="K31"/>
      <c r="L31" s="28"/>
    </row>
    <row r="32" spans="1:12" ht="15">
      <c r="A32" s="4" t="s">
        <v>87</v>
      </c>
      <c r="B32" s="10" t="s">
        <v>88</v>
      </c>
      <c r="C32" s="4">
        <v>24</v>
      </c>
      <c r="D32" s="4" t="s">
        <v>82</v>
      </c>
      <c r="E32" s="43"/>
      <c r="F32" s="43"/>
      <c r="G32" s="8"/>
      <c r="H32" s="42"/>
      <c r="I32" s="42"/>
      <c r="J32"/>
      <c r="K32"/>
      <c r="L32" s="28"/>
    </row>
    <row r="33" spans="1:12" ht="15">
      <c r="A33" s="4" t="s">
        <v>89</v>
      </c>
      <c r="B33" s="10" t="s">
        <v>90</v>
      </c>
      <c r="C33" s="4">
        <v>64</v>
      </c>
      <c r="D33" s="4" t="s">
        <v>82</v>
      </c>
      <c r="E33" s="43"/>
      <c r="F33" s="43"/>
      <c r="G33" s="8"/>
      <c r="H33" s="42"/>
      <c r="I33" s="42"/>
      <c r="J33"/>
      <c r="K33"/>
      <c r="L33" s="28"/>
    </row>
    <row r="34" spans="1:12" ht="15">
      <c r="A34" s="4" t="s">
        <v>91</v>
      </c>
      <c r="B34" s="10" t="s">
        <v>92</v>
      </c>
      <c r="C34" s="4">
        <v>16</v>
      </c>
      <c r="D34" s="4" t="s">
        <v>82</v>
      </c>
      <c r="E34" s="43"/>
      <c r="F34" s="43"/>
      <c r="G34" s="8"/>
      <c r="H34" s="42"/>
      <c r="I34" s="42"/>
      <c r="J34"/>
      <c r="K34"/>
      <c r="L34" s="28"/>
    </row>
    <row r="35" spans="1:12" ht="15">
      <c r="A35" s="4" t="s">
        <v>93</v>
      </c>
      <c r="B35" s="10" t="s">
        <v>94</v>
      </c>
      <c r="C35" s="4">
        <v>24</v>
      </c>
      <c r="D35" s="4" t="s">
        <v>82</v>
      </c>
      <c r="E35" s="43"/>
      <c r="F35" s="43"/>
      <c r="G35" s="8"/>
      <c r="H35" s="42"/>
      <c r="I35" s="42"/>
      <c r="J35"/>
      <c r="K35"/>
      <c r="L35" s="28"/>
    </row>
    <row r="36" spans="1:12" ht="15">
      <c r="A36" s="4" t="s">
        <v>95</v>
      </c>
      <c r="B36" s="10" t="s">
        <v>96</v>
      </c>
      <c r="C36" s="4">
        <v>8</v>
      </c>
      <c r="D36" s="4" t="s">
        <v>82</v>
      </c>
      <c r="E36" s="43"/>
      <c r="F36" s="43"/>
      <c r="G36" s="8"/>
      <c r="H36" s="42"/>
      <c r="I36" s="42"/>
      <c r="J36"/>
      <c r="K36"/>
      <c r="L36" s="28"/>
    </row>
    <row r="37" spans="1:12" ht="15">
      <c r="A37" s="4" t="s">
        <v>97</v>
      </c>
      <c r="B37" s="10" t="s">
        <v>98</v>
      </c>
      <c r="C37" s="4">
        <v>8</v>
      </c>
      <c r="D37" s="4" t="s">
        <v>82</v>
      </c>
      <c r="E37" s="43"/>
      <c r="F37" s="43"/>
      <c r="G37" s="8"/>
      <c r="H37" s="42"/>
      <c r="I37" s="42"/>
      <c r="J37"/>
      <c r="K37"/>
      <c r="L37" s="28"/>
    </row>
    <row r="38" spans="1:12" ht="216.75" customHeight="1">
      <c r="A38" s="4" t="s">
        <v>99</v>
      </c>
      <c r="B38" s="10" t="s">
        <v>100</v>
      </c>
      <c r="C38" s="4">
        <v>1</v>
      </c>
      <c r="D38" s="4" t="s">
        <v>78</v>
      </c>
      <c r="E38" s="40"/>
      <c r="F38" s="7">
        <f>C38*E38</f>
        <v>0</v>
      </c>
      <c r="G38" s="8" t="s">
        <v>101</v>
      </c>
      <c r="H38" s="42"/>
      <c r="I38" s="42"/>
      <c r="J38"/>
      <c r="K38"/>
      <c r="L38" s="28"/>
    </row>
    <row r="39" spans="1:12" ht="127.5" customHeight="1">
      <c r="A39" s="4" t="s">
        <v>102</v>
      </c>
      <c r="B39" s="10" t="s">
        <v>103</v>
      </c>
      <c r="C39" s="4">
        <v>1</v>
      </c>
      <c r="D39" s="4" t="s">
        <v>78</v>
      </c>
      <c r="E39" s="40"/>
      <c r="F39" s="7">
        <f>C39*E39</f>
        <v>0</v>
      </c>
      <c r="G39" s="8" t="s">
        <v>104</v>
      </c>
      <c r="H39" s="42"/>
      <c r="I39" s="42"/>
      <c r="J39"/>
      <c r="K39"/>
      <c r="L39" s="28"/>
    </row>
    <row r="40" spans="1:12" ht="114.75" customHeight="1">
      <c r="A40" s="4" t="s">
        <v>105</v>
      </c>
      <c r="B40" s="10" t="s">
        <v>106</v>
      </c>
      <c r="C40" s="4">
        <v>1</v>
      </c>
      <c r="D40" s="4" t="s">
        <v>78</v>
      </c>
      <c r="E40" s="40"/>
      <c r="F40" s="7">
        <f>C40*E40</f>
        <v>0</v>
      </c>
      <c r="G40" s="8" t="s">
        <v>107</v>
      </c>
      <c r="H40" s="42"/>
      <c r="I40" s="42"/>
      <c r="J40"/>
      <c r="K40"/>
      <c r="L40" s="28"/>
    </row>
    <row r="41" spans="1:12" ht="140.25" customHeight="1">
      <c r="A41" s="4" t="s">
        <v>108</v>
      </c>
      <c r="B41" s="10" t="s">
        <v>109</v>
      </c>
      <c r="C41" s="4">
        <v>1</v>
      </c>
      <c r="D41" s="4" t="s">
        <v>78</v>
      </c>
      <c r="E41" s="40"/>
      <c r="F41" s="7">
        <f>C41*E41</f>
        <v>0</v>
      </c>
      <c r="G41" s="8" t="s">
        <v>110</v>
      </c>
      <c r="H41" s="42"/>
      <c r="I41" s="42"/>
      <c r="J41"/>
      <c r="K41"/>
      <c r="L41" s="28"/>
    </row>
    <row r="42" spans="2:12" ht="15">
      <c r="B42" s="1"/>
      <c r="C42" s="2"/>
      <c r="D42" s="2"/>
      <c r="E42" s="31"/>
      <c r="F42" s="31"/>
      <c r="G42" s="32"/>
      <c r="H42"/>
      <c r="I42"/>
      <c r="J42"/>
      <c r="K42"/>
      <c r="L42" s="28"/>
    </row>
    <row r="43" spans="8:12" ht="15">
      <c r="H43"/>
      <c r="I43"/>
      <c r="J43"/>
      <c r="K43"/>
      <c r="L43" s="36"/>
    </row>
    <row r="44" spans="2:12" ht="15">
      <c r="B44" s="30" t="s">
        <v>111</v>
      </c>
      <c r="F44" s="29">
        <f>SUM(F9:F42)</f>
        <v>0</v>
      </c>
      <c r="H44"/>
      <c r="I44"/>
      <c r="J44"/>
      <c r="K44"/>
      <c r="L44" s="35"/>
    </row>
    <row r="45" spans="8:12" ht="15">
      <c r="H45"/>
      <c r="I45"/>
      <c r="J45"/>
      <c r="K45"/>
      <c r="L45"/>
    </row>
    <row r="46" spans="6:12" ht="15">
      <c r="F46" s="44"/>
      <c r="H46"/>
      <c r="I46"/>
      <c r="J46"/>
      <c r="K46"/>
      <c r="L46"/>
    </row>
    <row r="47" spans="8:12" ht="15">
      <c r="H47"/>
      <c r="I47"/>
      <c r="J47"/>
      <c r="K47"/>
      <c r="L47"/>
    </row>
    <row r="48" spans="8:12" ht="15">
      <c r="H48"/>
      <c r="I48"/>
      <c r="J48"/>
      <c r="K48"/>
      <c r="L48"/>
    </row>
    <row r="49" spans="6:12" ht="15">
      <c r="F49" s="44"/>
      <c r="H49"/>
      <c r="I49"/>
      <c r="J49"/>
      <c r="K49"/>
      <c r="L49"/>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4F7865-EA6A-4B98-981A-F89A730D380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fa7f2184-2e7d-4cc4-b6a2-e5a3ec1d7709"/>
    <ds:schemaRef ds:uri="7dfbae14-5b70-4a6e-98e6-73d00217dcdf"/>
    <ds:schemaRef ds:uri="http://www.w3.org/XML/1998/namespace"/>
  </ds:schemaRefs>
</ds:datastoreItem>
</file>

<file path=customXml/itemProps2.xml><?xml version="1.0" encoding="utf-8"?>
<ds:datastoreItem xmlns:ds="http://schemas.openxmlformats.org/officeDocument/2006/customXml" ds:itemID="{B30AD772-87B1-43AB-A14A-D6FE87EBC503}">
  <ds:schemaRefs>
    <ds:schemaRef ds:uri="http://schemas.microsoft.com/sharepoint/v3/contenttype/forms"/>
  </ds:schemaRefs>
</ds:datastoreItem>
</file>

<file path=customXml/itemProps3.xml><?xml version="1.0" encoding="utf-8"?>
<ds:datastoreItem xmlns:ds="http://schemas.openxmlformats.org/officeDocument/2006/customXml" ds:itemID="{4978A821-1187-46F3-9189-AB41202FC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Sylva Kočí</cp:lastModifiedBy>
  <cp:lastPrinted>2018-02-20T10:02:48Z</cp:lastPrinted>
  <dcterms:created xsi:type="dcterms:W3CDTF">2013-07-18T13:10:46Z</dcterms:created>
  <dcterms:modified xsi:type="dcterms:W3CDTF">2018-03-28T06:59:08Z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