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6380" windowHeight="8190" tabRatio="500" activeTab="0"/>
  </bookViews>
  <sheets>
    <sheet name="SOUHRN" sheetId="1" r:id="rId1"/>
  </sheets>
  <definedNames>
    <definedName name="_xlnm.Print_Area" localSheetId="0">'SOUHRN'!$A$1:$I$43</definedName>
  </definedNames>
  <calcPr calcId="162913"/>
</workbook>
</file>

<file path=xl/sharedStrings.xml><?xml version="1.0" encoding="utf-8"?>
<sst xmlns="http://schemas.openxmlformats.org/spreadsheetml/2006/main" count="137" uniqueCount="108">
  <si>
    <t>Název projektu:</t>
  </si>
  <si>
    <t>MUNI AV Technologie</t>
  </si>
  <si>
    <t>Budova:</t>
  </si>
  <si>
    <t>RMU</t>
  </si>
  <si>
    <t>Fakulta:</t>
  </si>
  <si>
    <t>Adresa:</t>
  </si>
  <si>
    <t>Dokument:</t>
  </si>
  <si>
    <t>Souhrnný výkaz</t>
  </si>
  <si>
    <t>ID</t>
  </si>
  <si>
    <t>Popis položky</t>
  </si>
  <si>
    <t>Počet měrných jednotek</t>
  </si>
  <si>
    <t>Měrná jednotka</t>
  </si>
  <si>
    <t>Jednotková cena [Kč]</t>
  </si>
  <si>
    <t>Celková cena [Kč]</t>
  </si>
  <si>
    <t>Technické specifikace, uživatelské standardy</t>
  </si>
  <si>
    <t>Výrobce</t>
  </si>
  <si>
    <t>Typ zařízení</t>
  </si>
  <si>
    <t>A11</t>
  </si>
  <si>
    <t>Motorové promítací plátno, 3 m</t>
  </si>
  <si>
    <t>ks</t>
  </si>
  <si>
    <t xml:space="preserve">Motoricky ovládané promítací plátno, povrch matně bílý, šíře 3 m, poměr stran 16:10, nehlučný bezúdržbový motor, příslušenství pro montáž (strop/podhled/stěna), třípolohový otočný nástěnný ovladač.
</t>
  </si>
  <si>
    <t>A33</t>
  </si>
  <si>
    <t>LCD panel pro psaní, vč. pera</t>
  </si>
  <si>
    <t xml:space="preserve">Dotykový LCD panel (IPS, kapacitní) s detekcí min. 10 bodů, rozlišení min. 1920 x 1080, šířka 60 cm, min. kontrast 900:1, jas min. 210 cd/m2. Pero na rezonančním principu (bez napájení), detekce síly tlaku. Konektivita USB, DVI.
</t>
  </si>
  <si>
    <t>B2</t>
  </si>
  <si>
    <t>Projektor s pevným objektivem, 5000 lm</t>
  </si>
  <si>
    <t xml:space="preserve">Projektor s laserovým zdrojem, tříčipová technologie (3 LCD nebo 3 DLP), minimální parametry: výkon 5000 lumenů, rozlišení min. 1920 x 1200, kontrast 2 500 000:1, H/V posun objektivu - horizontálně nejméně ±0,2; vertikálně nejméně +0,6 (stropní instalace), obrazové vstupy digitální i analog., HDBaseT; řízení RS232, LAN, provozní hlučnost projektoru max. 39 dB. Životnost světelného zdroje 20 000 hodin.
</t>
  </si>
  <si>
    <t>C8</t>
  </si>
  <si>
    <t>Převodník HDMI - TP/HDBaseT (s náhl. výstupem)</t>
  </si>
  <si>
    <t xml:space="preserve">Převodník HDMI na UTP s HDMI výstupem pro monitoring (separátní výstupní obvody). Pro kabeláž do 70 m, rozlišení do 4K, kompatibilní s HDBaseT standardem (pro přímé napojení na kompatibilní projektor).
</t>
  </si>
  <si>
    <t>C15</t>
  </si>
  <si>
    <t>Prezentační AV přepínač malý (6 vstupů, HDMI výstup)</t>
  </si>
  <si>
    <t xml:space="preserve">Prezentační přepínač/switcher s minimální konektivitou: Vstupy: 2xVGA, 4xHDMI, 5x stereo audio (sym.), mikrofonní (48V fantomové napájení). Výstup: 2x HDMI. Řízení: LAN, RS-232.
</t>
  </si>
  <si>
    <t>D2</t>
  </si>
  <si>
    <t>Ovládací panel/ŘS tlačítkový velký</t>
  </si>
  <si>
    <t xml:space="preserve">Řídící systém s tlačítkovým ovládacím panelem, minimální konektivita, 2x obousměrný port RS232, 1x IR, 1x digitální I/O port, 2x relé (spínací kontakt 24VDC/1A), Ethernet port s PoE, otočný ovladač pro změnu hlasitosti, min. 10x podsvícené tlačítko, tvorba maker, integrovaný WebServer. 
</t>
  </si>
  <si>
    <t>D8</t>
  </si>
  <si>
    <t>Relé jednotka do rozvaděče</t>
  </si>
  <si>
    <t xml:space="preserve">Relé jednotka pro instalaci na DIN lištu, 6x přepínací relé 10A/230V, řízení po sběrnici PEXbus a externími tlačítky, programovatelné parametry pro každé relé, indikace napájení a stavu relé. Využití v prostorách, kde je kromě el. plátna předpokládáno i řízení osvětlení či žaluzií.
</t>
  </si>
  <si>
    <t>D9</t>
  </si>
  <si>
    <t>Jednotka pro potlačení EM rušení</t>
  </si>
  <si>
    <t xml:space="preserve">3 kanálová EMI odrušovací jednotka, montáž na DIN lištu, 3x RC odrušovací člen pro spínání motorů, maximální odrušovací proud 10A.
</t>
  </si>
  <si>
    <t>D12</t>
  </si>
  <si>
    <t>Dálkové/LAN řízení distribuce napájení, 4x 230V (nezávislé)</t>
  </si>
  <si>
    <t xml:space="preserve">Minimálně čtyřportový spínač 230V řízený po LAN, web server, detekce proudového zatížení, postupné spínání a možnost seskupování výstupů. Spínaný proud min. 10 A, výška 1U, kovové provedení. Včetně instalace a nastavení podle instrukcí uživatele.
</t>
  </si>
  <si>
    <t>D15</t>
  </si>
  <si>
    <t>Datový přepínač</t>
  </si>
  <si>
    <t xml:space="preserve">L2 switch s fixní konfigurací, výška zařízení 1RU, bezvětrákové provedení, s možností instalace do racku, min. 8x metalických portů 10/100/1000(RJ-45), podpora PoE a PoE+, min. výkon pro napájení PoE 120W, PoE napájení dostupné i při vypnutém/startujícím zařízení, min. 2x portů 1 Gbit/s SFP, min. 250 VLAN, IEEE 802.3-2005, IEEE 802.3ad, Podpora "jumbo rámců" (minimálně 9000 B), IEEE 802.1D, IEEE 802.1Q, IEEE 802.1X - Port Based Network Access Control, IEEE 802.1s - multiple spanning trees, IEEE 802.1w - Rapid Tree Spanning Protocol, IEEE 802.1p - min. 4x vnitřních front, Per VLAN rapid spanning tree (PVRST+) nebo ekvivalentní, LLDP, LLDP-MED, Protokol pro definici šířených VLAN (např. VTP), Detekce jednosměrnosti optické linky (např. UDLD), STP root guard, STP loop guard, Možnost autorecovery po chybovém stavu (UDLD, root guard, loop guard), Multicast/broadcast storm control -hardwarové omezení poměru unicast/multicast rámců na portu v procentech, Podpora IPv6 ACL, Podpora IPv6 services ( DNS, Telnet, SSH, Syslog, ICMP), Podpora IPv6 MLDv2 snooping, Podpora IPv6 Port ACL, Podpora IPv6 First Hop Security RA guard, Podpora IPv6 First Hop Security DHCPv6 guard, Podpora IPv6 First Hop Security IPv6 Binding Integrity Guard, IGMPv2 snooping, IGMPv3 snooping, IPv6 MLDv1 &amp; v2 snooping, ACL na fyzickém rozhraní IN/OUT , ACL pro IP, ACL pro ethernetové rámce, IPv6 ACL. Možnost definovat povolené MAC adresy na portu, Možnost definovat maximální počet MAC adres na portu, Možnost definovat různé chování při překročení počtu MAC adres na portu (zablokování portu, blokování nové MAC adresy), DHCP snooping, Dynamic ARP inspection (DAI), Verifikace mapování IP-MAC (např. IP source guard), IEEE 802.1x autentizace i autorizace více koncových zařízení na jednom portu, IEEE 802.1x autentizace přepínače vůči nadřazenému přepínači, sdílení ověření koncových stanic, Konfiguorvatelná kombinace pořadí postupného ověřování zařízení na portu (IEEE 802.1x, MAC adresou, Web autentizací), Ověřování dle IEEE 802.1x volitelně bez omezování přístupu (pro monitoring a snadné nasazení 802.1x), CLI rozhraní, SSHv2, SSHv2 over IPv6, Možnost omezení přístupu k managementu (SSH, SNMP) pomocí ACL, SNMPv2, SNMPv3, USB konzolová linka, Sériová konzolová linka, DNS klient, NTP klient s MD5 autentizací, RADIUS klient pro AAA (autentizace, autorizace, accounting), TACACS+ klient, Port mirroring (SPAN), Port mirroring 1 -&gt; 1, Port mirroring N -&gt; 1, Vzdálený port mirroring (RSPAN), Syslog, Automatické zazálohování a obnova firmware včetně konfigurace z nadřazeného směrovače, DHCP server.
</t>
  </si>
  <si>
    <t>F3</t>
  </si>
  <si>
    <t>Bezdrátový mikrofon ruční - sada přijímače a vysílače</t>
  </si>
  <si>
    <t xml:space="preserve">Mikroportová sada - ruční s kondenzátorovým mikrofonem - superkardioida, vč. rackového adaptéru, 566-608 MHz. Min. parametry: NF frekvenční rozsah 80Hz až 18kHz, odstup signál/šum &gt; 115dBA, 1680 laditelných UHF frekvencí, odstup signál/šum &gt; 115dB(A),  harmonické zkreslení THD &lt; 0,9%. Ethernet rozhraní pro monitorování a řízení přijímače.
</t>
  </si>
  <si>
    <t>F5</t>
  </si>
  <si>
    <t>Bezdrátový mikrofon náhlavní - sada přijímače a vysílače</t>
  </si>
  <si>
    <t xml:space="preserve">Mikroportová sada náhlavní, vč. rackového adaptéru, 566-608 MHz. Min. parametry: NF frekvenční rozsah 80Hz až 18kHz, odstup signál/šum &gt; 115dBA, 1680 laditelných UHF frekvencí, odstup signál/šum &gt; 115dB(A),  harmonické zkreslení THD &lt; 0,9%.  Ethernet rozhraní pro monitorování a řízení přijímače.
</t>
  </si>
  <si>
    <t>F9</t>
  </si>
  <si>
    <t>Akumulátorový blok</t>
  </si>
  <si>
    <t xml:space="preserve">Akumulátorový Li-Ion blok přenosných vysílačů bezdrátových mikrofonů, min. kapacita  2000 mAh.
</t>
  </si>
  <si>
    <t>F10</t>
  </si>
  <si>
    <t>Nabíječka akumulátorových bloků</t>
  </si>
  <si>
    <t xml:space="preserve">Nabíječka pro mikrofonní sady, pro nabíjení dvojice mikrofonních vysílačů  (pro vysílače klopového/náhlavního a ručního mikrofonu zároveň) bez nutnosti vyndání akumulátorových bloků, nabíjecí proud min. 2 x 1000 mA.
</t>
  </si>
  <si>
    <t>F13</t>
  </si>
  <si>
    <t>Reproduktorové soustavy pasivní malé</t>
  </si>
  <si>
    <t xml:space="preserve">Pasivní reprosoustava dvoupásmová, min. 5'' a 3/4'' měniče, nominální příkon min. 60 W, char. citl. 86 dB/1m, vyzařovací úhel min. 90° x 90°, frekvenční rozsah min. 70 Hz – 20 kHz (-10dB), char. impedance 8 ohm / vysokoimpedanční vstup (100V).  Včetně nástěnných úchytů. Bílá barva.
</t>
  </si>
  <si>
    <t>F21</t>
  </si>
  <si>
    <t>Výkonový zesilovač (100V nebo nízkoimpedanční)</t>
  </si>
  <si>
    <t xml:space="preserve">Dvoukanálový zesilovač, výška 1U - poloviční šířka, výkon nejméně 60W/kanál, provedení bez ventilátoru, klidová spotřeba &lt;1W (automatické přepnutí do úsporného režimu). Nízkoimpedanční nebo 100V varianta dle použití/vzdálenosti a typu reprosoustav. Min. výstupní výkon 2x 60 W /8 ohm nebo 100V, vstupní impedance 10 kOhm. Kmitočtový rozsah 20 Hz - 20 kHz (±1 dB), THD+N 0,05%, odstup S/Š 105 dB, činitel tlumení &gt;100 (8 ohm).
</t>
  </si>
  <si>
    <t>G2</t>
  </si>
  <si>
    <t>SFTP Cat 6a</t>
  </si>
  <si>
    <t>m</t>
  </si>
  <si>
    <t>G14</t>
  </si>
  <si>
    <t>Repro kabel 2x2,5 mm2</t>
  </si>
  <si>
    <t>H1</t>
  </si>
  <si>
    <t>Držák projektoru univerzální</t>
  </si>
  <si>
    <t xml:space="preserve">Kompatibilní s typem projektoru.
</t>
  </si>
  <si>
    <t>H11</t>
  </si>
  <si>
    <t>AV rack v katedře - instalační vybavení pro vestavbu AV techniky</t>
  </si>
  <si>
    <t>kpl</t>
  </si>
  <si>
    <t xml:space="preserve">Kompletní výbava pro instalaci AV techniky v katedře včetně napájecího managementu a aktivního větrání s důrazem na nízký hluk. Výška 12RU, bez bočnic. Min. výbava: potřebné rozvody elektro, aktivní chlazení (hlučnost do 30 dB, MTFB  min. 75 000 hodin). Vázání kabeláže s ohledem na proudění vzduchu. Značení kabelů štítky/bužírkou s potiskem termotransferovou technologií.
</t>
  </si>
  <si>
    <t>H12</t>
  </si>
  <si>
    <t>Přípojné místo pro prezentaci v katedře</t>
  </si>
  <si>
    <t xml:space="preserve">Přípojné místo zápustné. Materiál kov, barva černá. Integrovaná výsuvná AV kabeláž s konektivitou HDMI, DP, VGA a audio. Vč. 230VAC. 
</t>
  </si>
  <si>
    <t>H18</t>
  </si>
  <si>
    <t>Patch panel atypický</t>
  </si>
  <si>
    <t xml:space="preserve">1U panel s osazením dle  zadání (předpoklad čtyř pozic - např. XLR_I/O, HDMI, USB).
</t>
  </si>
  <si>
    <t>H23</t>
  </si>
  <si>
    <t>Kabelová lišta</t>
  </si>
  <si>
    <t xml:space="preserve">Lišta pro kabeláž, rozměry a provedení dle počtu kabelů (nejčastěji předpoklad UTP/HDMI k projektoru a 2x 2,5 mm pro reprosoustavy).
</t>
  </si>
  <si>
    <t>H32</t>
  </si>
  <si>
    <t>Montážní a spotřební materiál</t>
  </si>
  <si>
    <t xml:space="preserve">Montážní a spotřební materiál pro instalaci AV techniky.
</t>
  </si>
  <si>
    <t>J1</t>
  </si>
  <si>
    <t>Prováděcí dokumentace</t>
  </si>
  <si>
    <t>h</t>
  </si>
  <si>
    <t>J2</t>
  </si>
  <si>
    <t>Štítkování zařízení - identifikační systém</t>
  </si>
  <si>
    <t>J3</t>
  </si>
  <si>
    <t>Demontážní práce původního vybavení</t>
  </si>
  <si>
    <t>J4</t>
  </si>
  <si>
    <t>Příprava kabelových tras</t>
  </si>
  <si>
    <t>J5</t>
  </si>
  <si>
    <t>Montážní a instalační práce</t>
  </si>
  <si>
    <t>J7</t>
  </si>
  <si>
    <t>Programování řídícího systému</t>
  </si>
  <si>
    <t>J8</t>
  </si>
  <si>
    <t xml:space="preserve">Programování řízení osvětlení a žaluzií </t>
  </si>
  <si>
    <t>J9</t>
  </si>
  <si>
    <t>Zprovoznění a zaškolení obsluhy</t>
  </si>
  <si>
    <t xml:space="preserve"> CELKEM bez DPH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</si>
</sst>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13">
    <font>
      <sz val="11"/>
      <color rgb="FF000000"/>
      <name val="Calibri"/>
      <family val="2"/>
    </font>
    <font>
      <sz val="10"/>
      <name val="Arial"/>
      <family val="2"/>
    </font>
    <font>
      <b/>
      <sz val="14"/>
      <color rgb="FFFF0000"/>
      <name val="Calibri"/>
      <family val="2"/>
    </font>
    <font>
      <sz val="11"/>
      <color rgb="FF000000"/>
      <name val="Tahoma"/>
      <family val="2"/>
    </font>
    <font>
      <sz val="14"/>
      <color rgb="FFFF0000"/>
      <name val="Calibri"/>
      <family val="2"/>
    </font>
    <font>
      <sz val="11"/>
      <color rgb="FF000000"/>
      <name val="Times New Roman"/>
      <family val="1"/>
    </font>
    <font>
      <sz val="8"/>
      <color rgb="FF000000"/>
      <name val="Calibri"/>
      <family val="2"/>
    </font>
    <font>
      <sz val="8"/>
      <color rgb="FF000000"/>
      <name val="Tahoma"/>
      <family val="2"/>
    </font>
    <font>
      <sz val="12"/>
      <color rgb="FF000000"/>
      <name val="Tahoma"/>
      <family val="2"/>
    </font>
    <font>
      <sz val="12"/>
      <name val="Tahoma"/>
      <family val="2"/>
    </font>
    <font>
      <sz val="10"/>
      <color rgb="FF000000"/>
      <name val="Tahoma"/>
      <family val="2"/>
    </font>
    <font>
      <sz val="11"/>
      <color rgb="FF000000"/>
      <name val="Trebuchet MS"/>
      <family val="2"/>
    </font>
    <font>
      <b/>
      <sz val="11"/>
      <color rgb="FF000000"/>
      <name val="Calibri"/>
      <family val="2"/>
    </font>
  </fonts>
  <fills count="3">
    <fill>
      <patternFill/>
    </fill>
    <fill>
      <patternFill patternType="gray125"/>
    </fill>
    <fill>
      <patternFill patternType="solid">
        <fgColor rgb="FFC4C4C4"/>
        <bgColor indexed="64"/>
      </patternFill>
    </fill>
  </fills>
  <borders count="14">
    <border>
      <left/>
      <right/>
      <top/>
      <bottom/>
      <diagonal/>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double"/>
      <right/>
      <top/>
      <bottom style="thin"/>
    </border>
    <border>
      <left/>
      <right/>
      <top/>
      <bottom style="thin"/>
    </border>
    <border>
      <left style="double"/>
      <right style="thin"/>
      <top style="double"/>
      <bottom style="thin"/>
    </border>
    <border>
      <left style="thin"/>
      <right style="thin"/>
      <top style="double"/>
      <bottom style="thin"/>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applyAlignment="1">
      <alignment/>
    </xf>
    <xf numFmtId="49" fontId="0" fillId="0" borderId="0" xfId="0" applyNumberFormat="1" applyAlignment="1">
      <alignment/>
    </xf>
    <xf numFmtId="0" fontId="0" fillId="0" borderId="0" xfId="0" applyAlignment="1">
      <alignment/>
    </xf>
    <xf numFmtId="49" fontId="0" fillId="0" borderId="1" xfId="0" applyNumberFormat="1" applyBorder="1" applyAlignment="1">
      <alignment/>
    </xf>
    <xf numFmtId="0" fontId="0" fillId="0" borderId="2" xfId="0" applyBorder="1" applyAlignment="1">
      <alignment/>
    </xf>
    <xf numFmtId="0" fontId="0" fillId="0" borderId="3" xfId="0" applyBorder="1" applyAlignment="1">
      <alignment/>
    </xf>
    <xf numFmtId="49" fontId="0" fillId="0" borderId="4" xfId="0" applyNumberFormat="1" applyBorder="1" applyAlignment="1">
      <alignment/>
    </xf>
    <xf numFmtId="0" fontId="0" fillId="0" borderId="5" xfId="0" applyBorder="1" applyAlignment="1">
      <alignment/>
    </xf>
    <xf numFmtId="0" fontId="2" fillId="0" borderId="0" xfId="0" applyFont="1" applyAlignment="1">
      <alignment horizontal="center"/>
    </xf>
    <xf numFmtId="49" fontId="3" fillId="0" borderId="4" xfId="0" applyNumberFormat="1" applyFont="1" applyBorder="1" applyAlignment="1">
      <alignment/>
    </xf>
    <xf numFmtId="0" fontId="3" fillId="0" borderId="0" xfId="0" applyFont="1" applyAlignment="1">
      <alignment/>
    </xf>
    <xf numFmtId="0" fontId="3" fillId="0" borderId="5" xfId="0" applyFont="1" applyBorder="1" applyAlignment="1">
      <alignment/>
    </xf>
    <xf numFmtId="0" fontId="4" fillId="0" borderId="0" xfId="0" applyFont="1" applyAlignment="1">
      <alignment horizontal="center"/>
    </xf>
    <xf numFmtId="49" fontId="3" fillId="0" borderId="6" xfId="0" applyNumberFormat="1" applyFont="1" applyBorder="1" applyAlignment="1">
      <alignment/>
    </xf>
    <xf numFmtId="0" fontId="3" fillId="0" borderId="7" xfId="0" applyFont="1" applyBorder="1" applyAlignment="1">
      <alignment/>
    </xf>
    <xf numFmtId="0" fontId="3" fillId="0" borderId="7" xfId="0" applyFont="1" applyBorder="1" applyAlignment="1">
      <alignment horizontal="left"/>
    </xf>
    <xf numFmtId="0" fontId="3" fillId="0" borderId="8" xfId="0" applyFont="1" applyBorder="1" applyAlignment="1">
      <alignment horizontal="left"/>
    </xf>
    <xf numFmtId="0" fontId="3" fillId="0" borderId="0" xfId="0" applyFont="1" applyAlignment="1">
      <alignment horizontal="left"/>
    </xf>
    <xf numFmtId="49" fontId="5" fillId="0" borderId="9" xfId="0" applyNumberFormat="1" applyFont="1" applyBorder="1" applyAlignment="1">
      <alignment/>
    </xf>
    <xf numFmtId="0" fontId="0" fillId="0" borderId="10" xfId="0" applyBorder="1" applyAlignment="1">
      <alignment/>
    </xf>
    <xf numFmtId="0" fontId="0" fillId="0" borderId="10" xfId="0" applyBorder="1" applyAlignment="1">
      <alignment horizontal="center"/>
    </xf>
    <xf numFmtId="0" fontId="6" fillId="0" borderId="0" xfId="0" applyFont="1" applyAlignment="1">
      <alignment/>
    </xf>
    <xf numFmtId="49" fontId="7" fillId="0" borderId="11" xfId="0" applyNumberFormat="1" applyFont="1" applyBorder="1" applyAlignment="1">
      <alignment horizontal="left" vertical="center" wrapText="1"/>
    </xf>
    <xf numFmtId="0" fontId="3" fillId="0" borderId="12" xfId="0" applyFont="1" applyBorder="1" applyAlignment="1">
      <alignment horizontal="center" vertical="center" wrapText="1"/>
    </xf>
    <xf numFmtId="0" fontId="7" fillId="0" borderId="12" xfId="0" applyFont="1" applyBorder="1" applyAlignment="1">
      <alignment horizontal="center" vertical="center" wrapText="1"/>
    </xf>
    <xf numFmtId="0" fontId="6" fillId="0" borderId="0" xfId="0" applyFont="1" applyAlignment="1">
      <alignment horizontal="right"/>
    </xf>
    <xf numFmtId="0" fontId="8" fillId="0" borderId="13" xfId="0" applyFont="1" applyBorder="1" applyAlignment="1">
      <alignment horizontal="center" vertical="top"/>
    </xf>
    <xf numFmtId="0" fontId="8" fillId="0" borderId="13" xfId="0" applyFont="1" applyBorder="1" applyAlignment="1">
      <alignment horizontal="left" vertical="top" wrapText="1"/>
    </xf>
    <xf numFmtId="164" fontId="9" fillId="0" borderId="13" xfId="0" applyNumberFormat="1" applyFont="1" applyBorder="1" applyAlignment="1" applyProtection="1">
      <alignment horizontal="right" vertical="top"/>
      <protection locked="0"/>
    </xf>
    <xf numFmtId="164" fontId="9" fillId="0" borderId="13" xfId="0" applyNumberFormat="1" applyFont="1" applyBorder="1" applyAlignment="1">
      <alignment horizontal="right" vertical="top"/>
    </xf>
    <xf numFmtId="0" fontId="10" fillId="0" borderId="13" xfId="0" applyFont="1" applyBorder="1" applyAlignment="1">
      <alignment horizontal="left" vertical="top" wrapText="1"/>
    </xf>
    <xf numFmtId="0" fontId="8" fillId="2" borderId="13" xfId="0" applyFont="1" applyFill="1" applyBorder="1" applyAlignment="1">
      <alignment horizontal="center" vertical="top"/>
    </xf>
    <xf numFmtId="0" fontId="8" fillId="0" borderId="13" xfId="0" applyFont="1" applyBorder="1" applyAlignment="1" applyProtection="1">
      <alignment horizontal="center" vertical="top"/>
      <protection locked="0"/>
    </xf>
    <xf numFmtId="164" fontId="9" fillId="2" borderId="13" xfId="0" applyNumberFormat="1" applyFont="1" applyFill="1" applyBorder="1" applyAlignment="1">
      <alignment horizontal="right" vertical="top"/>
    </xf>
    <xf numFmtId="49" fontId="11" fillId="0" borderId="0" xfId="0" applyNumberFormat="1" applyFont="1" applyAlignment="1">
      <alignment horizontal="left"/>
    </xf>
    <xf numFmtId="0" fontId="8" fillId="0" borderId="0" xfId="0" applyFont="1" applyAlignment="1">
      <alignment horizontal="left" vertical="top" wrapText="1"/>
    </xf>
    <xf numFmtId="0" fontId="8" fillId="0" borderId="0" xfId="0" applyFont="1" applyAlignment="1">
      <alignment horizontal="center" vertical="top"/>
    </xf>
    <xf numFmtId="164" fontId="9" fillId="0" borderId="0" xfId="0" applyNumberFormat="1" applyFont="1" applyAlignment="1">
      <alignment horizontal="right" vertical="top"/>
    </xf>
    <xf numFmtId="0" fontId="10" fillId="0" borderId="0" xfId="0" applyFont="1" applyAlignment="1">
      <alignment horizontal="left" vertical="top" wrapText="1"/>
    </xf>
    <xf numFmtId="3" fontId="0" fillId="0" borderId="0" xfId="0" applyNumberFormat="1" applyAlignment="1">
      <alignment/>
    </xf>
    <xf numFmtId="0" fontId="12" fillId="0" borderId="0" xfId="0" applyFont="1" applyAlignment="1">
      <alignment horizontal="right"/>
    </xf>
    <xf numFmtId="164" fontId="12" fillId="0" borderId="0" xfId="0" applyNumberFormat="1"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3"/>
  <sheetViews>
    <sheetView tabSelected="1" zoomScale="85" zoomScaleNormal="85" workbookViewId="0" topLeftCell="A1">
      <pane ySplit="8" topLeftCell="A9" activePane="bottomLeft" state="frozen"/>
      <selection pane="bottomLeft" activeCell="F9" sqref="F9"/>
    </sheetView>
  </sheetViews>
  <sheetFormatPr defaultColWidth="9.140625" defaultRowHeight="15"/>
  <cols>
    <col min="1" max="1" width="7.140625" style="1" customWidth="1"/>
    <col min="2" max="2" width="56.57421875" style="2" customWidth="1"/>
    <col min="3" max="3" width="21.140625" style="2" customWidth="1"/>
    <col min="4" max="4" width="8.57421875" style="2" customWidth="1"/>
    <col min="5" max="6" width="23.7109375" style="2" customWidth="1"/>
    <col min="7" max="7" width="71.7109375" style="2" customWidth="1"/>
    <col min="8" max="9" width="13.8515625" style="2" customWidth="1"/>
    <col min="10" max="10" width="6.00390625" style="2" customWidth="1"/>
    <col min="11" max="11" width="8.8515625" style="2" customWidth="1"/>
    <col min="12" max="14" width="9.28125" style="2" customWidth="1"/>
    <col min="15" max="15" width="4.00390625" style="2" customWidth="1"/>
    <col min="16" max="16" width="4.8515625" style="2" customWidth="1"/>
    <col min="17" max="17" width="4.00390625" style="2" customWidth="1"/>
    <col min="18" max="18" width="4.57421875" style="2" customWidth="1"/>
    <col min="19" max="19" width="4.7109375" style="2" customWidth="1"/>
    <col min="20" max="1025" width="8.57421875" style="2" customWidth="1"/>
  </cols>
  <sheetData>
    <row r="1" spans="1:20" ht="15" customHeight="1">
      <c r="A1" s="3" t="s">
        <v>0</v>
      </c>
      <c r="B1" s="4"/>
      <c r="C1" s="4" t="s">
        <v>1</v>
      </c>
      <c r="D1" s="4"/>
      <c r="E1" s="4"/>
      <c r="F1" s="5"/>
      <c r="H1"/>
      <c r="I1"/>
      <c r="J1"/>
      <c r="K1"/>
      <c r="L1"/>
      <c r="M1"/>
      <c r="N1"/>
      <c r="O1"/>
      <c r="P1"/>
      <c r="Q1"/>
      <c r="R1"/>
      <c r="S1"/>
      <c r="T1"/>
    </row>
    <row r="2" spans="1:20" ht="15" customHeight="1">
      <c r="A2" s="6" t="s">
        <v>2</v>
      </c>
      <c r="C2" s="2" t="s">
        <v>3</v>
      </c>
      <c r="F2" s="7"/>
      <c r="J2"/>
      <c r="K2"/>
      <c r="L2"/>
      <c r="M2"/>
      <c r="N2"/>
      <c r="O2"/>
      <c r="P2"/>
      <c r="Q2"/>
      <c r="R2"/>
      <c r="S2"/>
      <c r="T2"/>
    </row>
    <row r="3" spans="1:20" ht="18.75" customHeight="1">
      <c r="A3" s="6" t="s">
        <v>4</v>
      </c>
      <c r="C3" s="2" t="s">
        <v>3</v>
      </c>
      <c r="F3" s="7"/>
      <c r="H3" s="8"/>
      <c r="I3" s="8"/>
      <c r="J3"/>
      <c r="K3"/>
      <c r="L3"/>
      <c r="M3"/>
      <c r="N3"/>
      <c r="O3"/>
      <c r="P3"/>
      <c r="Q3"/>
      <c r="R3"/>
      <c r="S3"/>
      <c r="T3"/>
    </row>
    <row r="4" spans="1:20" ht="18.75" customHeight="1">
      <c r="A4" s="9" t="s">
        <v>5</v>
      </c>
      <c r="B4" s="10"/>
      <c r="D4" s="10"/>
      <c r="E4" s="10"/>
      <c r="F4" s="11"/>
      <c r="H4" s="12"/>
      <c r="I4" s="12"/>
      <c r="L4"/>
      <c r="M4"/>
      <c r="N4"/>
      <c r="O4"/>
      <c r="P4"/>
      <c r="Q4"/>
      <c r="R4"/>
      <c r="S4"/>
      <c r="T4"/>
    </row>
    <row r="5" spans="1:20" ht="18.75" customHeight="1">
      <c r="A5" s="9" t="s">
        <v>6</v>
      </c>
      <c r="B5" s="10"/>
      <c r="C5" s="10" t="s">
        <v>7</v>
      </c>
      <c r="D5" s="10"/>
      <c r="E5" s="10"/>
      <c r="F5" s="11"/>
      <c r="H5" s="12"/>
      <c r="I5" s="12"/>
      <c r="L5"/>
      <c r="M5"/>
      <c r="N5"/>
      <c r="O5"/>
      <c r="P5"/>
      <c r="Q5"/>
      <c r="R5"/>
      <c r="S5"/>
      <c r="T5"/>
    </row>
    <row r="6" spans="1:20" ht="15.75" customHeight="1">
      <c r="A6" s="13"/>
      <c r="B6" s="14"/>
      <c r="C6" s="15"/>
      <c r="D6" s="15"/>
      <c r="E6" s="15"/>
      <c r="F6" s="16"/>
      <c r="G6" s="17"/>
      <c r="H6" s="17"/>
      <c r="I6" s="17"/>
      <c r="N6"/>
      <c r="O6"/>
      <c r="P6"/>
      <c r="Q6"/>
      <c r="R6"/>
      <c r="S6"/>
      <c r="T6"/>
    </row>
    <row r="7" spans="1:20" ht="15.75" customHeight="1">
      <c r="A7" s="18"/>
      <c r="B7" s="19"/>
      <c r="C7" s="19"/>
      <c r="D7" s="19"/>
      <c r="E7" s="20"/>
      <c r="F7" s="19"/>
      <c r="G7" s="19"/>
      <c r="L7" s="21"/>
      <c r="M7" s="21"/>
      <c r="N7" s="21"/>
      <c r="O7"/>
      <c r="P7"/>
      <c r="Q7"/>
      <c r="R7"/>
      <c r="S7"/>
      <c r="T7"/>
    </row>
    <row r="8" spans="1:20" ht="21.75" customHeight="1">
      <c r="A8" s="22" t="s">
        <v>8</v>
      </c>
      <c r="B8" s="23" t="s">
        <v>9</v>
      </c>
      <c r="C8" s="24" t="s">
        <v>10</v>
      </c>
      <c r="D8" s="24" t="s">
        <v>11</v>
      </c>
      <c r="E8" s="24" t="s">
        <v>12</v>
      </c>
      <c r="F8" s="24" t="s">
        <v>13</v>
      </c>
      <c r="G8" s="23" t="s">
        <v>14</v>
      </c>
      <c r="H8" s="23" t="s">
        <v>15</v>
      </c>
      <c r="I8" s="23" t="s">
        <v>16</v>
      </c>
      <c r="J8"/>
      <c r="L8" s="25"/>
      <c r="M8" s="25"/>
      <c r="N8" s="25"/>
      <c r="P8"/>
      <c r="Q8"/>
      <c r="R8"/>
      <c r="S8"/>
      <c r="T8"/>
    </row>
    <row r="9" spans="1:20" ht="51" customHeight="1">
      <c r="A9" s="26" t="s">
        <v>17</v>
      </c>
      <c r="B9" s="27" t="s">
        <v>18</v>
      </c>
      <c r="C9" s="26">
        <v>2</v>
      </c>
      <c r="D9" s="26" t="s">
        <v>19</v>
      </c>
      <c r="E9" s="28"/>
      <c r="F9" s="29">
        <f aca="true" t="shared" si="0" ref="F9:F32">C9*E9</f>
        <v>0</v>
      </c>
      <c r="G9" s="30" t="s">
        <v>20</v>
      </c>
      <c r="H9" s="31"/>
      <c r="I9" s="31"/>
      <c r="J9"/>
      <c r="L9" s="21"/>
      <c r="M9" s="21"/>
      <c r="N9" s="21"/>
      <c r="O9" s="21"/>
      <c r="P9" s="21"/>
      <c r="Q9" s="21"/>
      <c r="R9" s="21"/>
      <c r="S9" s="21"/>
      <c r="T9" s="21"/>
    </row>
    <row r="10" spans="1:20" ht="51" customHeight="1">
      <c r="A10" s="26" t="s">
        <v>21</v>
      </c>
      <c r="B10" s="27" t="s">
        <v>22</v>
      </c>
      <c r="C10" s="26">
        <v>2</v>
      </c>
      <c r="D10" s="26" t="s">
        <v>19</v>
      </c>
      <c r="E10" s="28"/>
      <c r="F10" s="29">
        <f t="shared" si="0"/>
        <v>0</v>
      </c>
      <c r="G10" s="30" t="s">
        <v>23</v>
      </c>
      <c r="H10" s="32"/>
      <c r="I10" s="32"/>
      <c r="J10"/>
      <c r="L10" s="21"/>
      <c r="M10" s="21"/>
      <c r="N10" s="21"/>
      <c r="O10" s="21"/>
      <c r="P10" s="21"/>
      <c r="Q10" s="21"/>
      <c r="R10" s="21"/>
      <c r="S10" s="21"/>
      <c r="T10" s="21"/>
    </row>
    <row r="11" spans="1:20" ht="76.5" customHeight="1">
      <c r="A11" s="26" t="s">
        <v>24</v>
      </c>
      <c r="B11" s="27" t="s">
        <v>25</v>
      </c>
      <c r="C11" s="26">
        <v>2</v>
      </c>
      <c r="D11" s="26" t="s">
        <v>19</v>
      </c>
      <c r="E11" s="28"/>
      <c r="F11" s="29">
        <f t="shared" si="0"/>
        <v>0</v>
      </c>
      <c r="G11" s="30" t="s">
        <v>26</v>
      </c>
      <c r="H11" s="31"/>
      <c r="I11" s="31"/>
      <c r="J11"/>
      <c r="L11" s="21"/>
      <c r="M11" s="21"/>
      <c r="N11" s="21"/>
      <c r="O11" s="21"/>
      <c r="P11" s="21"/>
      <c r="Q11" s="21"/>
      <c r="R11" s="21"/>
      <c r="S11" s="21"/>
      <c r="T11" s="21"/>
    </row>
    <row r="12" spans="1:20" ht="51" customHeight="1">
      <c r="A12" s="26" t="s">
        <v>27</v>
      </c>
      <c r="B12" s="27" t="s">
        <v>28</v>
      </c>
      <c r="C12" s="26">
        <v>2</v>
      </c>
      <c r="D12" s="26" t="s">
        <v>19</v>
      </c>
      <c r="E12" s="28"/>
      <c r="F12" s="29">
        <f t="shared" si="0"/>
        <v>0</v>
      </c>
      <c r="G12" s="30" t="s">
        <v>29</v>
      </c>
      <c r="H12" s="31"/>
      <c r="I12" s="31"/>
      <c r="J12"/>
      <c r="L12" s="21"/>
      <c r="M12" s="21"/>
      <c r="N12" s="21"/>
      <c r="O12" s="21"/>
      <c r="P12" s="21"/>
      <c r="Q12" s="21"/>
      <c r="R12" s="21"/>
      <c r="S12" s="21"/>
      <c r="T12" s="21"/>
    </row>
    <row r="13" spans="1:20" ht="51" customHeight="1">
      <c r="A13" s="26" t="s">
        <v>30</v>
      </c>
      <c r="B13" s="27" t="s">
        <v>31</v>
      </c>
      <c r="C13" s="26">
        <v>2</v>
      </c>
      <c r="D13" s="26" t="s">
        <v>19</v>
      </c>
      <c r="E13" s="28"/>
      <c r="F13" s="29">
        <f t="shared" si="0"/>
        <v>0</v>
      </c>
      <c r="G13" s="30" t="s">
        <v>32</v>
      </c>
      <c r="H13" s="32"/>
      <c r="I13" s="32"/>
      <c r="J13"/>
      <c r="L13" s="21"/>
      <c r="M13" s="21"/>
      <c r="N13" s="21"/>
      <c r="O13" s="21"/>
      <c r="P13" s="21"/>
      <c r="Q13" s="21"/>
      <c r="R13" s="21"/>
      <c r="S13" s="21"/>
      <c r="T13" s="21"/>
    </row>
    <row r="14" spans="1:20" ht="63.75" customHeight="1">
      <c r="A14" s="26" t="s">
        <v>33</v>
      </c>
      <c r="B14" s="27" t="s">
        <v>34</v>
      </c>
      <c r="C14" s="26">
        <v>2</v>
      </c>
      <c r="D14" s="26" t="s">
        <v>19</v>
      </c>
      <c r="E14" s="28"/>
      <c r="F14" s="29">
        <f t="shared" si="0"/>
        <v>0</v>
      </c>
      <c r="G14" s="30" t="s">
        <v>35</v>
      </c>
      <c r="H14" s="32"/>
      <c r="I14" s="32"/>
      <c r="J14"/>
      <c r="L14" s="21"/>
      <c r="M14" s="21"/>
      <c r="N14" s="21"/>
      <c r="O14" s="21"/>
      <c r="P14" s="21"/>
      <c r="Q14" s="21"/>
      <c r="R14" s="21"/>
      <c r="S14" s="21"/>
      <c r="T14" s="21"/>
    </row>
    <row r="15" spans="1:20" ht="63.75" customHeight="1">
      <c r="A15" s="26" t="s">
        <v>36</v>
      </c>
      <c r="B15" s="27" t="s">
        <v>37</v>
      </c>
      <c r="C15" s="26">
        <v>2</v>
      </c>
      <c r="D15" s="26" t="s">
        <v>19</v>
      </c>
      <c r="E15" s="28"/>
      <c r="F15" s="29">
        <f t="shared" si="0"/>
        <v>0</v>
      </c>
      <c r="G15" s="30" t="s">
        <v>38</v>
      </c>
      <c r="H15" s="31"/>
      <c r="I15" s="31"/>
      <c r="J15"/>
      <c r="L15" s="21"/>
      <c r="M15" s="21"/>
      <c r="N15" s="21"/>
      <c r="O15" s="21"/>
      <c r="P15" s="21"/>
      <c r="Q15" s="21"/>
      <c r="R15" s="21"/>
      <c r="S15" s="21"/>
      <c r="T15" s="21"/>
    </row>
    <row r="16" spans="1:20" ht="38.25" customHeight="1">
      <c r="A16" s="26" t="s">
        <v>39</v>
      </c>
      <c r="B16" s="27" t="s">
        <v>40</v>
      </c>
      <c r="C16" s="26">
        <v>2</v>
      </c>
      <c r="D16" s="26" t="s">
        <v>19</v>
      </c>
      <c r="E16" s="28"/>
      <c r="F16" s="29">
        <f t="shared" si="0"/>
        <v>0</v>
      </c>
      <c r="G16" s="30" t="s">
        <v>41</v>
      </c>
      <c r="H16" s="31"/>
      <c r="I16" s="31"/>
      <c r="J16"/>
      <c r="L16" s="21"/>
      <c r="M16" s="21"/>
      <c r="N16" s="21"/>
      <c r="O16" s="21"/>
      <c r="P16" s="21"/>
      <c r="Q16" s="21"/>
      <c r="R16" s="21"/>
      <c r="S16" s="21"/>
      <c r="T16" s="21"/>
    </row>
    <row r="17" spans="1:20" ht="63.75" customHeight="1">
      <c r="A17" s="26" t="s">
        <v>42</v>
      </c>
      <c r="B17" s="27" t="s">
        <v>43</v>
      </c>
      <c r="C17" s="26">
        <v>4</v>
      </c>
      <c r="D17" s="26" t="s">
        <v>19</v>
      </c>
      <c r="E17" s="28"/>
      <c r="F17" s="29">
        <f t="shared" si="0"/>
        <v>0</v>
      </c>
      <c r="G17" s="30" t="s">
        <v>44</v>
      </c>
      <c r="H17" s="31"/>
      <c r="I17" s="31"/>
      <c r="J17"/>
      <c r="L17" s="21"/>
      <c r="M17" s="21"/>
      <c r="N17" s="21"/>
      <c r="O17"/>
      <c r="P17"/>
      <c r="Q17"/>
      <c r="R17"/>
      <c r="S17"/>
      <c r="T17"/>
    </row>
    <row r="18" spans="1:20" ht="409.5" customHeight="1">
      <c r="A18" s="26" t="s">
        <v>45</v>
      </c>
      <c r="B18" s="27" t="s">
        <v>46</v>
      </c>
      <c r="C18" s="26">
        <v>2</v>
      </c>
      <c r="D18" s="26" t="s">
        <v>19</v>
      </c>
      <c r="E18" s="28"/>
      <c r="F18" s="29">
        <f t="shared" si="0"/>
        <v>0</v>
      </c>
      <c r="G18" s="30" t="s">
        <v>47</v>
      </c>
      <c r="H18" s="31"/>
      <c r="I18" s="31"/>
      <c r="J18"/>
      <c r="L18" s="21"/>
      <c r="M18" s="21"/>
      <c r="N18" s="21"/>
      <c r="O18"/>
      <c r="P18"/>
      <c r="Q18"/>
      <c r="R18"/>
      <c r="S18"/>
      <c r="T18"/>
    </row>
    <row r="19" spans="1:20" ht="76.5" customHeight="1">
      <c r="A19" s="26" t="s">
        <v>48</v>
      </c>
      <c r="B19" s="27" t="s">
        <v>49</v>
      </c>
      <c r="C19" s="26">
        <v>2</v>
      </c>
      <c r="D19" s="26" t="s">
        <v>19</v>
      </c>
      <c r="E19" s="28"/>
      <c r="F19" s="29">
        <f t="shared" si="0"/>
        <v>0</v>
      </c>
      <c r="G19" s="30" t="s">
        <v>50</v>
      </c>
      <c r="H19" s="32"/>
      <c r="I19" s="32"/>
      <c r="J19"/>
      <c r="L19" s="21"/>
      <c r="M19" s="21"/>
      <c r="N19" s="21"/>
      <c r="O19"/>
      <c r="P19"/>
      <c r="Q19"/>
      <c r="R19"/>
      <c r="S19"/>
      <c r="T19"/>
    </row>
    <row r="20" spans="1:20" ht="63.75" customHeight="1">
      <c r="A20" s="26" t="s">
        <v>51</v>
      </c>
      <c r="B20" s="27" t="s">
        <v>52</v>
      </c>
      <c r="C20" s="26">
        <v>2</v>
      </c>
      <c r="D20" s="26" t="s">
        <v>19</v>
      </c>
      <c r="E20" s="28"/>
      <c r="F20" s="29">
        <f t="shared" si="0"/>
        <v>0</v>
      </c>
      <c r="G20" s="30" t="s">
        <v>53</v>
      </c>
      <c r="H20" s="32"/>
      <c r="I20" s="32"/>
      <c r="J20"/>
      <c r="L20" s="21"/>
      <c r="M20" s="21"/>
      <c r="N20" s="21"/>
      <c r="O20"/>
      <c r="P20"/>
      <c r="Q20"/>
      <c r="R20"/>
      <c r="S20"/>
      <c r="T20"/>
    </row>
    <row r="21" spans="1:20" ht="38.25" customHeight="1">
      <c r="A21" s="26" t="s">
        <v>54</v>
      </c>
      <c r="B21" s="27" t="s">
        <v>55</v>
      </c>
      <c r="C21" s="26">
        <v>4</v>
      </c>
      <c r="D21" s="26" t="s">
        <v>19</v>
      </c>
      <c r="E21" s="28"/>
      <c r="F21" s="29">
        <f t="shared" si="0"/>
        <v>0</v>
      </c>
      <c r="G21" s="30" t="s">
        <v>56</v>
      </c>
      <c r="H21" s="31"/>
      <c r="I21" s="31"/>
      <c r="J21"/>
      <c r="L21" s="21"/>
      <c r="M21" s="21"/>
      <c r="N21" s="21"/>
      <c r="O21"/>
      <c r="P21"/>
      <c r="Q21"/>
      <c r="R21"/>
      <c r="S21"/>
      <c r="T21"/>
    </row>
    <row r="22" spans="1:20" ht="51" customHeight="1">
      <c r="A22" s="26" t="s">
        <v>57</v>
      </c>
      <c r="B22" s="27" t="s">
        <v>58</v>
      </c>
      <c r="C22" s="26">
        <v>2</v>
      </c>
      <c r="D22" s="26" t="s">
        <v>19</v>
      </c>
      <c r="E22" s="28"/>
      <c r="F22" s="29">
        <f t="shared" si="0"/>
        <v>0</v>
      </c>
      <c r="G22" s="30" t="s">
        <v>59</v>
      </c>
      <c r="H22" s="31"/>
      <c r="I22" s="31"/>
      <c r="J22"/>
      <c r="L22" s="21"/>
      <c r="M22" s="21"/>
      <c r="N22" s="21"/>
      <c r="O22"/>
      <c r="P22"/>
      <c r="Q22"/>
      <c r="R22"/>
      <c r="S22"/>
      <c r="T22"/>
    </row>
    <row r="23" spans="1:20" ht="63.75" customHeight="1">
      <c r="A23" s="26" t="s">
        <v>60</v>
      </c>
      <c r="B23" s="27" t="s">
        <v>61</v>
      </c>
      <c r="C23" s="26">
        <v>4</v>
      </c>
      <c r="D23" s="26" t="s">
        <v>19</v>
      </c>
      <c r="E23" s="28"/>
      <c r="F23" s="29">
        <f t="shared" si="0"/>
        <v>0</v>
      </c>
      <c r="G23" s="30" t="s">
        <v>62</v>
      </c>
      <c r="H23" s="31"/>
      <c r="I23" s="31"/>
      <c r="J23"/>
      <c r="L23" s="21"/>
      <c r="M23" s="21"/>
      <c r="N23" s="21"/>
      <c r="O23"/>
      <c r="P23"/>
      <c r="Q23"/>
      <c r="R23"/>
      <c r="S23"/>
      <c r="T23"/>
    </row>
    <row r="24" spans="1:20" ht="89.25" customHeight="1">
      <c r="A24" s="26" t="s">
        <v>63</v>
      </c>
      <c r="B24" s="27" t="s">
        <v>64</v>
      </c>
      <c r="C24" s="26">
        <v>2</v>
      </c>
      <c r="D24" s="26" t="s">
        <v>19</v>
      </c>
      <c r="E24" s="28"/>
      <c r="F24" s="29">
        <f t="shared" si="0"/>
        <v>0</v>
      </c>
      <c r="G24" s="30" t="s">
        <v>65</v>
      </c>
      <c r="H24" s="31"/>
      <c r="I24" s="31"/>
      <c r="J24"/>
      <c r="L24" s="21"/>
      <c r="M24" s="21"/>
      <c r="N24" s="21"/>
      <c r="O24"/>
      <c r="P24"/>
      <c r="Q24"/>
      <c r="R24"/>
      <c r="S24"/>
      <c r="T24"/>
    </row>
    <row r="25" spans="1:20" ht="15" customHeight="1">
      <c r="A25" s="26" t="s">
        <v>66</v>
      </c>
      <c r="B25" s="27" t="s">
        <v>67</v>
      </c>
      <c r="C25" s="26">
        <v>120</v>
      </c>
      <c r="D25" s="26" t="s">
        <v>68</v>
      </c>
      <c r="E25" s="28"/>
      <c r="F25" s="29">
        <f t="shared" si="0"/>
        <v>0</v>
      </c>
      <c r="G25" s="30"/>
      <c r="H25" s="31"/>
      <c r="I25" s="31"/>
      <c r="J25"/>
      <c r="L25" s="21"/>
      <c r="M25" s="21"/>
      <c r="N25" s="21"/>
      <c r="O25"/>
      <c r="P25"/>
      <c r="Q25"/>
      <c r="R25"/>
      <c r="S25"/>
      <c r="T25"/>
    </row>
    <row r="26" spans="1:20" ht="15" customHeight="1">
      <c r="A26" s="26" t="s">
        <v>69</v>
      </c>
      <c r="B26" s="27" t="s">
        <v>70</v>
      </c>
      <c r="C26" s="26">
        <v>60</v>
      </c>
      <c r="D26" s="26" t="s">
        <v>68</v>
      </c>
      <c r="E26" s="28"/>
      <c r="F26" s="29">
        <f t="shared" si="0"/>
        <v>0</v>
      </c>
      <c r="G26" s="30"/>
      <c r="H26" s="31"/>
      <c r="I26" s="31"/>
      <c r="J26"/>
      <c r="L26" s="21"/>
      <c r="M26" s="21"/>
      <c r="N26" s="21"/>
      <c r="O26"/>
      <c r="P26"/>
      <c r="Q26"/>
      <c r="R26"/>
      <c r="S26"/>
      <c r="T26"/>
    </row>
    <row r="27" spans="1:20" ht="25.5" customHeight="1">
      <c r="A27" s="26" t="s">
        <v>71</v>
      </c>
      <c r="B27" s="27" t="s">
        <v>72</v>
      </c>
      <c r="C27" s="26">
        <v>2</v>
      </c>
      <c r="D27" s="26" t="s">
        <v>19</v>
      </c>
      <c r="E27" s="28"/>
      <c r="F27" s="29">
        <f t="shared" si="0"/>
        <v>0</v>
      </c>
      <c r="G27" s="30" t="s">
        <v>73</v>
      </c>
      <c r="H27" s="31"/>
      <c r="I27" s="31"/>
      <c r="J27"/>
      <c r="L27" s="21"/>
      <c r="M27" s="21"/>
      <c r="N27" s="21"/>
      <c r="O27"/>
      <c r="P27"/>
      <c r="Q27"/>
      <c r="R27"/>
      <c r="S27"/>
      <c r="T27"/>
    </row>
    <row r="28" spans="1:20" ht="76.5" customHeight="1">
      <c r="A28" s="26" t="s">
        <v>74</v>
      </c>
      <c r="B28" s="27" t="s">
        <v>75</v>
      </c>
      <c r="C28" s="26">
        <v>2</v>
      </c>
      <c r="D28" s="26" t="s">
        <v>76</v>
      </c>
      <c r="E28" s="28"/>
      <c r="F28" s="29">
        <f t="shared" si="0"/>
        <v>0</v>
      </c>
      <c r="G28" s="30" t="s">
        <v>77</v>
      </c>
      <c r="H28" s="31"/>
      <c r="I28" s="31"/>
      <c r="J28"/>
      <c r="L28" s="21"/>
      <c r="M28" s="21"/>
      <c r="N28" s="21"/>
      <c r="O28"/>
      <c r="P28"/>
      <c r="Q28"/>
      <c r="R28"/>
      <c r="S28"/>
      <c r="T28"/>
    </row>
    <row r="29" spans="1:20" ht="38.25" customHeight="1">
      <c r="A29" s="26" t="s">
        <v>78</v>
      </c>
      <c r="B29" s="27" t="s">
        <v>79</v>
      </c>
      <c r="C29" s="26">
        <v>2</v>
      </c>
      <c r="D29" s="26" t="s">
        <v>19</v>
      </c>
      <c r="E29" s="28"/>
      <c r="F29" s="29">
        <f t="shared" si="0"/>
        <v>0</v>
      </c>
      <c r="G29" s="30" t="s">
        <v>80</v>
      </c>
      <c r="H29" s="31"/>
      <c r="I29" s="31"/>
      <c r="J29"/>
      <c r="L29" s="21"/>
      <c r="M29" s="21"/>
      <c r="N29" s="21"/>
      <c r="O29"/>
      <c r="P29"/>
      <c r="Q29"/>
      <c r="R29"/>
      <c r="S29"/>
      <c r="T29"/>
    </row>
    <row r="30" spans="1:20" ht="38.25" customHeight="1">
      <c r="A30" s="26" t="s">
        <v>81</v>
      </c>
      <c r="B30" s="27" t="s">
        <v>82</v>
      </c>
      <c r="C30" s="26">
        <v>2</v>
      </c>
      <c r="D30" s="26" t="s">
        <v>19</v>
      </c>
      <c r="E30" s="28"/>
      <c r="F30" s="29">
        <f t="shared" si="0"/>
        <v>0</v>
      </c>
      <c r="G30" s="30" t="s">
        <v>83</v>
      </c>
      <c r="H30" s="31"/>
      <c r="I30" s="31"/>
      <c r="J30"/>
      <c r="L30" s="21"/>
      <c r="M30" s="21"/>
      <c r="N30" s="21"/>
      <c r="O30"/>
      <c r="P30"/>
      <c r="Q30"/>
      <c r="R30"/>
      <c r="S30"/>
      <c r="T30"/>
    </row>
    <row r="31" spans="1:20" ht="38.25" customHeight="1">
      <c r="A31" s="26" t="s">
        <v>84</v>
      </c>
      <c r="B31" s="27" t="s">
        <v>85</v>
      </c>
      <c r="C31" s="26">
        <v>24</v>
      </c>
      <c r="D31" s="26" t="s">
        <v>68</v>
      </c>
      <c r="E31" s="28"/>
      <c r="F31" s="29">
        <f t="shared" si="0"/>
        <v>0</v>
      </c>
      <c r="G31" s="30" t="s">
        <v>86</v>
      </c>
      <c r="H31" s="31"/>
      <c r="I31" s="31"/>
      <c r="J31"/>
      <c r="L31" s="21"/>
      <c r="M31" s="21"/>
      <c r="N31" s="21"/>
      <c r="O31"/>
      <c r="P31"/>
      <c r="Q31"/>
      <c r="R31"/>
      <c r="S31"/>
      <c r="T31"/>
    </row>
    <row r="32" spans="1:20" ht="25.5" customHeight="1">
      <c r="A32" s="26" t="s">
        <v>87</v>
      </c>
      <c r="B32" s="27" t="s">
        <v>88</v>
      </c>
      <c r="C32" s="26">
        <v>2</v>
      </c>
      <c r="D32" s="26" t="s">
        <v>76</v>
      </c>
      <c r="E32" s="28"/>
      <c r="F32" s="29">
        <f t="shared" si="0"/>
        <v>0</v>
      </c>
      <c r="G32" s="30" t="s">
        <v>89</v>
      </c>
      <c r="H32" s="31"/>
      <c r="I32" s="31"/>
      <c r="J32"/>
      <c r="L32" s="21"/>
      <c r="M32" s="21"/>
      <c r="N32" s="21"/>
      <c r="O32"/>
      <c r="P32"/>
      <c r="Q32"/>
      <c r="R32"/>
      <c r="S32"/>
      <c r="T32"/>
    </row>
    <row r="33" spans="1:20" ht="15" customHeight="1">
      <c r="A33" s="26" t="s">
        <v>90</v>
      </c>
      <c r="B33" s="27" t="s">
        <v>91</v>
      </c>
      <c r="C33" s="26">
        <v>8</v>
      </c>
      <c r="D33" s="26" t="s">
        <v>92</v>
      </c>
      <c r="E33" s="33"/>
      <c r="F33" s="33"/>
      <c r="G33" s="30"/>
      <c r="H33" s="31"/>
      <c r="I33" s="31"/>
      <c r="J33"/>
      <c r="L33" s="21"/>
      <c r="M33" s="21"/>
      <c r="N33" s="21"/>
      <c r="O33"/>
      <c r="P33"/>
      <c r="Q33"/>
      <c r="R33"/>
      <c r="S33"/>
      <c r="T33"/>
    </row>
    <row r="34" spans="1:20" ht="15" customHeight="1">
      <c r="A34" s="26" t="s">
        <v>93</v>
      </c>
      <c r="B34" s="27" t="s">
        <v>94</v>
      </c>
      <c r="C34" s="26">
        <v>2</v>
      </c>
      <c r="D34" s="26" t="s">
        <v>92</v>
      </c>
      <c r="E34" s="33"/>
      <c r="F34" s="33"/>
      <c r="G34" s="30"/>
      <c r="H34" s="31"/>
      <c r="I34" s="31"/>
      <c r="J34"/>
      <c r="L34" s="21"/>
      <c r="M34" s="21"/>
      <c r="N34" s="21"/>
      <c r="O34"/>
      <c r="P34"/>
      <c r="Q34"/>
      <c r="R34"/>
      <c r="S34"/>
      <c r="T34"/>
    </row>
    <row r="35" spans="1:20" ht="15" customHeight="1">
      <c r="A35" s="26" t="s">
        <v>95</v>
      </c>
      <c r="B35" s="27" t="s">
        <v>96</v>
      </c>
      <c r="C35" s="26">
        <v>24</v>
      </c>
      <c r="D35" s="26" t="s">
        <v>92</v>
      </c>
      <c r="E35" s="33"/>
      <c r="F35" s="33"/>
      <c r="G35" s="30"/>
      <c r="H35" s="31"/>
      <c r="I35" s="31"/>
      <c r="J35"/>
      <c r="L35" s="21"/>
      <c r="M35" s="21"/>
      <c r="N35" s="21"/>
      <c r="O35"/>
      <c r="P35"/>
      <c r="Q35"/>
      <c r="R35"/>
      <c r="S35"/>
      <c r="T35"/>
    </row>
    <row r="36" spans="1:20" ht="15" customHeight="1">
      <c r="A36" s="26" t="s">
        <v>97</v>
      </c>
      <c r="B36" s="27" t="s">
        <v>98</v>
      </c>
      <c r="C36" s="26">
        <v>16</v>
      </c>
      <c r="D36" s="26" t="s">
        <v>92</v>
      </c>
      <c r="E36" s="33"/>
      <c r="F36" s="33"/>
      <c r="G36" s="30"/>
      <c r="H36" s="31"/>
      <c r="I36" s="31"/>
      <c r="J36"/>
      <c r="L36" s="21"/>
      <c r="M36" s="21"/>
      <c r="N36" s="21"/>
      <c r="O36"/>
      <c r="P36"/>
      <c r="Q36"/>
      <c r="R36"/>
      <c r="S36"/>
      <c r="T36"/>
    </row>
    <row r="37" spans="1:20" ht="15" customHeight="1">
      <c r="A37" s="26" t="s">
        <v>99</v>
      </c>
      <c r="B37" s="27" t="s">
        <v>100</v>
      </c>
      <c r="C37" s="26">
        <v>144</v>
      </c>
      <c r="D37" s="26" t="s">
        <v>92</v>
      </c>
      <c r="E37" s="33"/>
      <c r="F37" s="33"/>
      <c r="G37" s="30"/>
      <c r="H37" s="31"/>
      <c r="I37" s="31"/>
      <c r="J37"/>
      <c r="L37" s="21"/>
      <c r="M37" s="21"/>
      <c r="N37" s="21"/>
      <c r="O37"/>
      <c r="P37"/>
      <c r="Q37"/>
      <c r="R37"/>
      <c r="S37"/>
      <c r="T37"/>
    </row>
    <row r="38" spans="1:20" ht="15" customHeight="1">
      <c r="A38" s="26" t="s">
        <v>101</v>
      </c>
      <c r="B38" s="27" t="s">
        <v>102</v>
      </c>
      <c r="C38" s="26">
        <v>56</v>
      </c>
      <c r="D38" s="26" t="s">
        <v>92</v>
      </c>
      <c r="E38" s="33"/>
      <c r="F38" s="33"/>
      <c r="G38" s="30"/>
      <c r="H38" s="31"/>
      <c r="I38" s="31"/>
      <c r="J38"/>
      <c r="L38" s="21"/>
      <c r="M38" s="21"/>
      <c r="N38" s="21"/>
      <c r="O38"/>
      <c r="P38"/>
      <c r="Q38"/>
      <c r="R38"/>
      <c r="S38"/>
      <c r="T38"/>
    </row>
    <row r="39" spans="1:20" ht="15" customHeight="1">
      <c r="A39" s="26" t="s">
        <v>103</v>
      </c>
      <c r="B39" s="27" t="s">
        <v>104</v>
      </c>
      <c r="C39" s="26">
        <v>16</v>
      </c>
      <c r="D39" s="26" t="s">
        <v>92</v>
      </c>
      <c r="E39" s="33"/>
      <c r="F39" s="33"/>
      <c r="G39" s="30"/>
      <c r="H39" s="31"/>
      <c r="I39" s="31"/>
      <c r="J39"/>
      <c r="L39" s="21"/>
      <c r="M39" s="21"/>
      <c r="N39" s="21"/>
      <c r="O39"/>
      <c r="P39"/>
      <c r="Q39"/>
      <c r="R39"/>
      <c r="S39"/>
      <c r="T39"/>
    </row>
    <row r="40" spans="1:20" ht="15" customHeight="1">
      <c r="A40" s="26" t="s">
        <v>105</v>
      </c>
      <c r="B40" s="27" t="s">
        <v>106</v>
      </c>
      <c r="C40" s="26">
        <v>8</v>
      </c>
      <c r="D40" s="26" t="s">
        <v>92</v>
      </c>
      <c r="E40" s="33"/>
      <c r="F40" s="33"/>
      <c r="G40" s="30"/>
      <c r="H40" s="31"/>
      <c r="I40" s="31"/>
      <c r="J40"/>
      <c r="L40" s="21"/>
      <c r="M40" s="21"/>
      <c r="N40" s="21"/>
      <c r="O40"/>
      <c r="P40"/>
      <c r="Q40"/>
      <c r="R40"/>
      <c r="S40"/>
      <c r="T40"/>
    </row>
    <row r="41" spans="1:20" ht="16.5" customHeight="1">
      <c r="A41" s="34"/>
      <c r="B41" s="35"/>
      <c r="C41" s="36"/>
      <c r="D41" s="36"/>
      <c r="E41" s="37"/>
      <c r="F41" s="37"/>
      <c r="G41" s="38"/>
      <c r="H41"/>
      <c r="I41"/>
      <c r="J41"/>
      <c r="K41"/>
      <c r="L41"/>
      <c r="M41"/>
      <c r="N41"/>
      <c r="O41"/>
      <c r="P41"/>
      <c r="Q41"/>
      <c r="R41"/>
      <c r="S41"/>
      <c r="T41"/>
    </row>
    <row r="42" spans="1:20" ht="16.5" customHeight="1">
      <c r="A42" s="34"/>
      <c r="B42" s="35"/>
      <c r="C42" s="36"/>
      <c r="D42" s="36"/>
      <c r="E42" s="37"/>
      <c r="F42" s="37"/>
      <c r="G42" s="38"/>
      <c r="H42"/>
      <c r="I42"/>
      <c r="J42"/>
      <c r="K42"/>
      <c r="L42" s="39"/>
      <c r="M42" s="39"/>
      <c r="N42" s="39"/>
      <c r="O42"/>
      <c r="P42"/>
      <c r="Q42"/>
      <c r="R42"/>
      <c r="S42"/>
      <c r="T42"/>
    </row>
    <row r="43" spans="2:20" ht="15" customHeight="1">
      <c r="B43" s="40" t="s">
        <v>107</v>
      </c>
      <c r="F43" s="41">
        <f>SUM(F9:F42)</f>
        <v>0</v>
      </c>
      <c r="H43"/>
      <c r="I43"/>
      <c r="J43"/>
      <c r="K43"/>
      <c r="L43"/>
      <c r="M43"/>
      <c r="N43"/>
      <c r="O43"/>
      <c r="P43"/>
      <c r="Q43"/>
      <c r="R43"/>
      <c r="S43"/>
      <c r="T43"/>
    </row>
  </sheetData>
  <sheetProtection sheet="1"/>
  <printOptions/>
  <pageMargins left="0.236111111111111" right="0.236111111111111" top="0.747916666666667" bottom="0.747916666666667" header="0.511805555555555" footer="0.511805555555555"/>
  <pageSetup fitToHeight="0" fitToWidth="1" horizontalDpi="300" verticalDpi="300" orientation="landscape"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8743CC7546B364DB0806A972C66EF22" ma:contentTypeVersion="4" ma:contentTypeDescription="Vytvoří nový dokument" ma:contentTypeScope="" ma:versionID="433f7600fff0ccbe96e12dd3267005a8">
  <xsd:schema xmlns:xsd="http://www.w3.org/2001/XMLSchema" xmlns:xs="http://www.w3.org/2001/XMLSchema" xmlns:p="http://schemas.microsoft.com/office/2006/metadata/properties" xmlns:ns2="7dfbae14-5b70-4a6e-98e6-73d00217dcdf" xmlns:ns3="fa7f2184-2e7d-4cc4-b6a2-e5a3ec1d7709" targetNamespace="http://schemas.microsoft.com/office/2006/metadata/properties" ma:root="true" ma:fieldsID="9092624e35f10ba7d7cba96163e74c62" ns2:_="" ns3:_="">
    <xsd:import namespace="7dfbae14-5b70-4a6e-98e6-73d00217dcdf"/>
    <xsd:import namespace="fa7f2184-2e7d-4cc4-b6a2-e5a3ec1d770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dfbae14-5b70-4a6e-98e6-73d00217dcd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a7f2184-2e7d-4cc4-b6a2-e5a3ec1d7709" elementFormDefault="qualified">
    <xsd:import namespace="http://schemas.microsoft.com/office/2006/documentManagement/types"/>
    <xsd:import namespace="http://schemas.microsoft.com/office/infopath/2007/PartnerControls"/>
    <xsd:element name="SharedWithUsers" ma:index="10"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B0AD825-5F03-4F57-901C-D64BB3375199}">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fa7f2184-2e7d-4cc4-b6a2-e5a3ec1d7709"/>
    <ds:schemaRef ds:uri="7dfbae14-5b70-4a6e-98e6-73d00217dcdf"/>
    <ds:schemaRef ds:uri="http://www.w3.org/XML/1998/namespace"/>
  </ds:schemaRefs>
</ds:datastoreItem>
</file>

<file path=customXml/itemProps2.xml><?xml version="1.0" encoding="utf-8"?>
<ds:datastoreItem xmlns:ds="http://schemas.openxmlformats.org/officeDocument/2006/customXml" ds:itemID="{68B8889E-7F3B-4EFA-BCA0-5AAB58BAF494}">
  <ds:schemaRefs>
    <ds:schemaRef ds:uri="http://schemas.microsoft.com/sharepoint/v3/contenttype/forms"/>
  </ds:schemaRefs>
</ds:datastoreItem>
</file>

<file path=customXml/itemProps3.xml><?xml version="1.0" encoding="utf-8"?>
<ds:datastoreItem xmlns:ds="http://schemas.openxmlformats.org/officeDocument/2006/customXml" ds:itemID="{2AEC1D25-1AD7-463D-9DBE-96F90B3370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dfbae14-5b70-4a6e-98e6-73d00217dcdf"/>
    <ds:schemaRef ds:uri="fa7f2184-2e7d-4cc4-b6a2-e5a3ec1d77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Sylva Kočí</dc:creator>
  <cp:keywords/>
  <dc:description/>
  <cp:lastModifiedBy>Sylva Kočí</cp:lastModifiedBy>
  <cp:lastPrinted>2016-05-09T13:57:55Z</cp:lastPrinted>
  <dcterms:created xsi:type="dcterms:W3CDTF">2013-07-18T13:10:46Z</dcterms:created>
  <dcterms:modified xsi:type="dcterms:W3CDTF">2018-04-04T09:06:47Z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0x010100B8743CC7546B364DB0806A972C66EF22</vt:lpwstr>
  </property>
</Properties>
</file>