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550" tabRatio="941" activeTab="0"/>
  </bookViews>
  <sheets>
    <sheet name="Celková nabídková cena" sheetId="21" r:id="rId1"/>
    <sheet name="Po7_sítotisková dílna" sheetId="20" r:id="rId2"/>
    <sheet name="Po7_učebna 11" sheetId="5" r:id="rId3"/>
    <sheet name="Po9_učebna 51" sheetId="12" r:id="rId4"/>
    <sheet name="Po9_učebna 52" sheetId="13" r:id="rId5"/>
    <sheet name="Po9_učebna 53" sheetId="14" r:id="rId6"/>
    <sheet name="Po9_učebna 54" sheetId="11" r:id="rId7"/>
    <sheet name="Po9_učebna 55" sheetId="10" r:id="rId8"/>
    <sheet name="Po9_učebna 56" sheetId="9" r:id="rId9"/>
    <sheet name="Po9_učebna 57" sheetId="7" r:id="rId10"/>
    <sheet name="Po9_učebna 58" sheetId="8" r:id="rId11"/>
    <sheet name="Po9_učebna 60" sheetId="6" r:id="rId12"/>
    <sheet name="Po31_hudebna A-B-C-D-G" sheetId="16" r:id="rId13"/>
    <sheet name="Po31_učebna 24" sheetId="3" r:id="rId14"/>
    <sheet name="Po31_učebna 34" sheetId="18" r:id="rId15"/>
    <sheet name="Po31_učebna 36" sheetId="15" r:id="rId16"/>
    <sheet name="Po31_učebna 37" sheetId="19" r:id="rId17"/>
    <sheet name="Po31_učebna 41-42-43" sheetId="2" r:id="rId18"/>
  </sheets>
  <externalReferences>
    <externalReference r:id="rId21"/>
    <externalReference r:id="rId22"/>
    <externalReference r:id="rId23"/>
  </externalReferences>
  <definedNames>
    <definedName name="_katedry">'[1]typy'!$A$15:$A$18</definedName>
    <definedName name="_Typy_misnosti">'[1]typy'!$A$1:$A$12</definedName>
    <definedName name="IT" localSheetId="12">#REF!</definedName>
    <definedName name="IT" localSheetId="13">#REF!</definedName>
    <definedName name="IT" localSheetId="14">#REF!</definedName>
    <definedName name="IT" localSheetId="15">#REF!</definedName>
    <definedName name="IT" localSheetId="16">#REF!</definedName>
    <definedName name="IT" localSheetId="17">#REF!</definedName>
    <definedName name="IT" localSheetId="1">#REF!</definedName>
    <definedName name="IT" localSheetId="2">#REF!</definedName>
    <definedName name="IT" localSheetId="3">#REF!</definedName>
    <definedName name="IT" localSheetId="4">#REF!</definedName>
    <definedName name="IT" localSheetId="5">#REF!</definedName>
    <definedName name="IT" localSheetId="6">#REF!</definedName>
    <definedName name="IT" localSheetId="7">#REF!</definedName>
    <definedName name="IT" localSheetId="8">#REF!</definedName>
    <definedName name="IT" localSheetId="9">#REF!</definedName>
    <definedName name="IT" localSheetId="10">#REF!</definedName>
    <definedName name="IT" localSheetId="11">#REF!</definedName>
    <definedName name="IT">#REF!</definedName>
    <definedName name="Specifikace">'[2]List2'!$A$1:$A$3</definedName>
    <definedName name="Typy_mistnosti">'[1]typy'!$A$2:$A$12</definedName>
    <definedName name="Vybaveni">'[3]List2'!$A$2:$A$4</definedName>
    <definedName name="_xlnm.Print_Titles" localSheetId="1">'Po7_sítotisková dílna'!$1:$1</definedName>
    <definedName name="_xlnm.Print_Titles" localSheetId="2">'Po7_učebna 11'!$1:$1</definedName>
    <definedName name="_xlnm.Print_Titles" localSheetId="3">'Po9_učebna 51'!$1:$1</definedName>
    <definedName name="_xlnm.Print_Titles" localSheetId="4">'Po9_učebna 52'!$1:$1</definedName>
    <definedName name="_xlnm.Print_Titles" localSheetId="5">'Po9_učebna 53'!$1:$1</definedName>
    <definedName name="_xlnm.Print_Titles" localSheetId="6">'Po9_učebna 54'!$1:$1</definedName>
    <definedName name="_xlnm.Print_Titles" localSheetId="7">'Po9_učebna 55'!$1:$1</definedName>
    <definedName name="_xlnm.Print_Titles" localSheetId="8">'Po9_učebna 56'!$1:$1</definedName>
    <definedName name="_xlnm.Print_Titles" localSheetId="9">'Po9_učebna 57'!$1:$1</definedName>
    <definedName name="_xlnm.Print_Titles" localSheetId="10">'Po9_učebna 58'!$1:$1</definedName>
    <definedName name="_xlnm.Print_Titles" localSheetId="11">'Po9_učebna 60'!$1:$1</definedName>
    <definedName name="_xlnm.Print_Titles" localSheetId="12">'Po31_hudebna A-B-C-D-G'!$1:$1</definedName>
    <definedName name="_xlnm.Print_Titles" localSheetId="13">'Po31_učebna 24'!$1:$1</definedName>
    <definedName name="_xlnm.Print_Titles" localSheetId="14">'Po31_učebna 34'!$1:$1</definedName>
    <definedName name="_xlnm.Print_Titles" localSheetId="15">'Po31_učebna 36'!$1:$1</definedName>
    <definedName name="_xlnm.Print_Titles" localSheetId="16">'Po31_učebna 37'!$1:$1</definedName>
    <definedName name="_xlnm.Print_Titles" localSheetId="17">'Po31_učebna 41-42-43'!$1:$1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<sst xmlns="http://schemas.openxmlformats.org/spreadsheetml/2006/main" count="383" uniqueCount="111">
  <si>
    <t>Počet kusů</t>
  </si>
  <si>
    <t xml:space="preserve">Položka č. </t>
  </si>
  <si>
    <t>Technická specifikace věci - popis</t>
  </si>
  <si>
    <t>Cena/1 ks v Kč bez DPH</t>
  </si>
  <si>
    <t>Celková cena za věc v Kč bez DPH</t>
  </si>
  <si>
    <t>Místo provedení Díla</t>
  </si>
  <si>
    <r>
      <rPr>
        <b/>
        <sz val="11"/>
        <color theme="1"/>
        <rFont val="Calibri"/>
        <family val="2"/>
        <scheme val="minor"/>
      </rPr>
      <t xml:space="preserve">stůl pojízdný, stohovatelný, obdélníkový
</t>
    </r>
    <r>
      <rPr>
        <sz val="11"/>
        <color theme="1"/>
        <rFont val="Calibri"/>
        <family val="2"/>
        <scheme val="minor"/>
      </rPr>
      <t>rozměr pracovní plochy 1200  x 500 mm, v. 760 mm, celosvařovaná ocelová konstrukce z profilů: rám jekl 30 x 20mm, noha průměr 38 mm, tloušťka stěn minimálně 2 mm, konstrukce je opatřena vypalovanou práškovou barvou s nanopasivací RAL 9006, 2x kolečko, 2x kluzák, pracovní deska březová překližka interiérová tl. min. 19 mm + oboustranně HPL 0,8 mm U500, hrany olejované, záruka 10 let, stůl musí splňovat normy pro žákovský nábytek ČSN EN 1729 - 1 2007, ČSN EN 1729 - 2 2012 FO 6110076 - osvědčení o zapojení do systému sdruženého plnění EKO - KOM</t>
    </r>
  </si>
  <si>
    <r>
      <rPr>
        <b/>
        <sz val="11"/>
        <color theme="1"/>
        <rFont val="Calibri"/>
        <family val="2"/>
        <scheme val="minor"/>
      </rPr>
      <t xml:space="preserve">katedra - stůl vyučujícího
</t>
    </r>
    <r>
      <rPr>
        <sz val="11"/>
        <color theme="1"/>
        <rFont val="Calibri"/>
        <family val="2"/>
        <scheme val="minor"/>
      </rPr>
      <t>rozměr pracovní plochy 1200 x 700 mm na pevných bočnicích, se zvýšeným čelem přesahujícím stolovou desku o 100 mm , velikost čela stolu 1200 x 800 mm, 50 mm odsazená od podlahy. Materiál korpusu oboustranně laminovaná deska min. tl. 19 mm v dezénu světlý buk.  Stolová deska  vybavena  průchodkou,  v bočnici stolu průchodka do pevné uzavřené části vložené skříňky policové s odsazenými policemi s uzamykatelnými dvířky třícestným zámkem z přední i zadní strany, miskové panty s úhlem otevření min. 110 °, úchytky celokovové obloučkové s min. roztečí 96 mm, větrací mřížky v bocích skříňky horní deska vybavena přípojným místem na 230V a vypínačem. Materiál pracovní deska laminátová DTD deska tl. 38 mm + oboustranně HPL tl. 0,8 mm v dezénu buk světlý, celková síla desky 39,6 mm, hrana 2 mm ABS lepena voděodolným PUR lepidlem, v. stolové desky 750 mm , systém jednoho klíče pro oboje dvířka, záruka 10 let</t>
    </r>
  </si>
  <si>
    <t xml:space="preserve">učebna 24
na Poříčí 31, 603 00 Brno  </t>
  </si>
  <si>
    <t xml:space="preserve">učebna 11
na Poříčí 7, 603 00 Brno  </t>
  </si>
  <si>
    <t xml:space="preserve">učebna 60
na Poříčí 9, 603 00 Brno  </t>
  </si>
  <si>
    <t xml:space="preserve">učebna 57
na Poříčí 9, 603 00 Brno  </t>
  </si>
  <si>
    <t xml:space="preserve">učebna 58
na Poříčí 9, 603 00 Brno  </t>
  </si>
  <si>
    <t xml:space="preserve">učebna 56
na Poříčí 9, 603 00 Brno  </t>
  </si>
  <si>
    <t xml:space="preserve">učebna 55
na Poříčí 9, 603 00 Brno  </t>
  </si>
  <si>
    <t xml:space="preserve">učebna 54
na Poříčí 9, 603 00 Brno  </t>
  </si>
  <si>
    <t xml:space="preserve">učebna 51
na Poříčí 9, 603 00 Brno  </t>
  </si>
  <si>
    <t xml:space="preserve">učebna 52
na Poříčí 9, 603 00 Brno  </t>
  </si>
  <si>
    <t xml:space="preserve">učebna 53
na Poříčí 9, 603 00 Brno  </t>
  </si>
  <si>
    <t xml:space="preserve">učebna 43
na Poříčí 31, 603 00 Brno  </t>
  </si>
  <si>
    <t xml:space="preserve">hudebna A
na Poříčí 31, 603 00 Brno  </t>
  </si>
  <si>
    <t xml:space="preserve">učebna 36
na Poříčí 31, 603 00 Brno  </t>
  </si>
  <si>
    <r>
      <rPr>
        <b/>
        <sz val="11"/>
        <color theme="1"/>
        <rFont val="Calibri"/>
        <family val="2"/>
        <scheme val="minor"/>
      </rPr>
      <t xml:space="preserve">stůl na lehké hliníkové konstrukci </t>
    </r>
    <r>
      <rPr>
        <sz val="11"/>
        <color theme="1"/>
        <rFont val="Calibri"/>
        <family val="2"/>
        <scheme val="minor"/>
      </rPr>
      <t xml:space="preserve">
hliníkový rám průřezu 45 x 45 mm, v rozích rámu hliníkové nohy čtvercového průřezu 45 x 45 mm, nohy jsou opatřeny rektifikační zátkou, stolová deska o rozměru 1200 x 600mm v provedení oboustranně laminovaná dřevotřísková deska min. tl. 19 mm, dezén buk světlý, hrana ABS 2 mm lepena voděodolným PUR lepidlem,  v. stolu 750mm</t>
    </r>
  </si>
  <si>
    <t xml:space="preserve">hudebna B
na Poříčí 31, 603 00 Brno  </t>
  </si>
  <si>
    <t xml:space="preserve">hudebna C
na Poříčí 31, 603 00 Brno  </t>
  </si>
  <si>
    <t xml:space="preserve">hudebna D
na Poříčí 31, 603 00 Brno  </t>
  </si>
  <si>
    <t xml:space="preserve">hudebna G
na Poříčí 31, 603 00 Brno  </t>
  </si>
  <si>
    <r>
      <rPr>
        <b/>
        <sz val="11"/>
        <color theme="1"/>
        <rFont val="Calibri"/>
        <family val="2"/>
        <scheme val="minor"/>
      </rPr>
      <t>skříň vysoká</t>
    </r>
    <r>
      <rPr>
        <sz val="11"/>
        <color theme="1"/>
        <rFont val="Calibri"/>
        <family val="2"/>
        <scheme val="minor"/>
      </rPr>
      <t xml:space="preserve"> 
rozměr: š. 750, hl. 400, v. 1800 mm, čtyřdvéřová, spodní část -plné dveře, 1 police, horní část plné/skleněné dveře (bezpečnostní sklo tl. 4 mm čiré), 3ks výškově stavitelné police, uzamykatelná třícestným zámkem, miskové panty s úhlem otevření min. 110 °, úchytky celokovové obloučkové s min. roztečí 96 mm, materiál korpusy, záda a dveře vyrobeny z DTD  tl. 18 mm dřevotříska + oboustranně HPL 0,8 mm v dezénu světlý buk, hrany pohledové 2 mm ABS, nepohledové 1 mm lepeny voděodlným PUR lepidlem, systém jednoho klíče, úchytky a zámky v dostupné výšce, záruka 10 let</t>
    </r>
  </si>
  <si>
    <t xml:space="preserve">učebna 34
na Poříčí 31, 603 00 Brno  </t>
  </si>
  <si>
    <r>
      <rPr>
        <b/>
        <sz val="11"/>
        <color theme="1"/>
        <rFont val="Calibri"/>
        <family val="2"/>
        <scheme val="minor"/>
      </rPr>
      <t>Stůl pojízdný, stohovatelný, obdélníkový</t>
    </r>
    <r>
      <rPr>
        <sz val="11"/>
        <color theme="1"/>
        <rFont val="Calibri"/>
        <family val="2"/>
        <scheme val="minor"/>
      </rPr>
      <t xml:space="preserve">
rozměr pracovní plochy 1200  x 500mm, v. 760mm, celosvařovaná ocelová konstrukce z profilů: rám jekl 30 x 20mm, noha průměr 38mm, tloušťka stěn minimálně 2 mm, konstrukce je opatřena vypalovanou práškovou barvou s nanopasivací RAL 9006, 2x kolečko, 2x kluzák, pracovní deska březová překližka interiérová tl. min. 19 mm + oboustranně HPL 0,8 mm U500, hrany olejované, záruka 10 let, stůl musí splňovat normy pro žákovský nábytek ČSN EN 1729 - 1 2007, ČSN EN 1729 - 2 2012 FO 6110076 - osvědčení o zapojení do systému sdruženého plnění EKO - KOM</t>
    </r>
  </si>
  <si>
    <r>
      <rPr>
        <b/>
        <sz val="11"/>
        <color theme="1"/>
        <rFont val="Calibri"/>
        <family val="2"/>
        <scheme val="minor"/>
      </rPr>
      <t xml:space="preserve">skříň nízká otevřená </t>
    </r>
    <r>
      <rPr>
        <sz val="11"/>
        <color theme="1"/>
        <rFont val="Calibri"/>
        <family val="2"/>
        <scheme val="minor"/>
      </rPr>
      <t xml:space="preserve">
rozměr: š. 800 mm, v. 650 mm, hl. 300 mm, z toho 50 mm sokl, bez polic, materiál: korpusy a záda vyrobeny z DTD min. tl. 18 mm dřevotříska + oboustranně HPL 0,8 mm, hrany lepeny PUR lepidlem,pohledová hrana 2 mm, nepohledová hrana 1 mm, vrchní plát laminátová DTD deska tl. 38 mm + oboustranně HPL tl. 0,8 mm, dezén buk světlý, záruka 10 let</t>
    </r>
  </si>
  <si>
    <t xml:space="preserve">učebna 37
na Poříčí 31, 603 00 Brno  </t>
  </si>
  <si>
    <r>
      <rPr>
        <b/>
        <sz val="11"/>
        <color theme="1"/>
        <rFont val="Calibri"/>
        <family val="2"/>
        <scheme val="minor"/>
      </rPr>
      <t xml:space="preserve">skříň nízká otevřená </t>
    </r>
    <r>
      <rPr>
        <sz val="11"/>
        <color theme="1"/>
        <rFont val="Calibri"/>
        <family val="2"/>
        <scheme val="minor"/>
      </rPr>
      <t xml:space="preserve">
rozměr: š. 1000 mm, v. 650 mm, hl. 300 mm, z toho 50 mm sokl, bez polic, materiál: korpusy a záda vyrobeny z DTD min. tl. 18 mm dřevotříska + oboustranně HPL 0,8 mm, hrany lepeny PUR lepidlem,pohledová hrana 2 mm, nepohledová hrana 1 mm, vrchní plát laminátová DTD deska tl. 38 mm + oboustranně HPL tl. 0,8 mm, dezén buk světlý, záruka 10 let</t>
    </r>
  </si>
  <si>
    <r>
      <rPr>
        <b/>
        <sz val="11"/>
        <color theme="1"/>
        <rFont val="Calibri"/>
        <family val="2"/>
        <scheme val="minor"/>
      </rPr>
      <t>Stůl pojízdný, stohovatelný, obdélníkový</t>
    </r>
    <r>
      <rPr>
        <sz val="11"/>
        <color theme="1"/>
        <rFont val="Calibri"/>
        <family val="2"/>
        <scheme val="minor"/>
      </rPr>
      <t xml:space="preserve">
rozměr pracovní plochy 1200 x 500mm, v. 760mm, celosvařovaná ocelová konstrukce z profilů: rám jekl 30 x 20mm, noha průměr 38mm, tloušťka stěn minimálně 2 mm, konstrukce je opatřena vypalovanou práškovou barvou s nanopasivací RAL 9006, 2x kolečko, 2x kluzák, pracovní deska březová překližka interiérová tl. min. 19 mm + oboustranně HPL 0,8 mm U500, hrany olejované, záruka 10 let, stůl musí splňovat normy pro žákovský nábytek ČSN EN 1729 - 1 2007, ČSN EN 1729 - 2 2012 FO 6110076 - osvědčení o zapojení do systému sdruženého plnění EKO - KOM</t>
    </r>
  </si>
  <si>
    <t xml:space="preserve">sítotisková dílna
na Poříčí 7, 603 00 Brno  </t>
  </si>
  <si>
    <r>
      <rPr>
        <b/>
        <sz val="11"/>
        <color theme="1"/>
        <rFont val="Calibri"/>
        <family val="2"/>
        <scheme val="minor"/>
      </rPr>
      <t>skříňka na AV techniku</t>
    </r>
    <r>
      <rPr>
        <sz val="11"/>
        <color theme="1"/>
        <rFont val="Calibri"/>
        <family val="2"/>
        <scheme val="minor"/>
      </rPr>
      <t xml:space="preserve"> 
š. 600 x hl. 700 mm, v. 750 mm, uzavřená skříňka s pevnými boky, plným čelem a krycími lištami na zadní a pravé straně, s odsazenými policemi, s uzamykatelnými dvířky třícestným zámkem jak z přední tak i ze zadní strany, miskové panty s úhlem otevření min. 110 °, úchytky celokovové obloučkové s min. roztečí 96 mm. Horní deska je vybavena  přípojným místem 230V a vypínačem, dále průchodkami jak v horní, tak ve vnitřní boční stěně. Bočnice vybaveny odvětrávacími mřížkami. Materiál korpusu oboustranně laminovaná deska min. tl. 19 mm v dezénu světlý buk, materiál pracovní deska laminátová DTD deska tl. 38 mm + oboustranně HPL tl. 0,8 mm v dezénu buk světlý, celková síla desky 39,6 mm, hrany pohledové 2 mm ABS, nepohledové 1 mm lepeny voděodlným PUR lepidlem, systém, jednoho klíče pro oboje dvířka, záruka 10 let</t>
    </r>
  </si>
  <si>
    <r>
      <rPr>
        <b/>
        <sz val="11"/>
        <color theme="1"/>
        <rFont val="Calibri"/>
        <family val="2"/>
        <scheme val="minor"/>
      </rPr>
      <t xml:space="preserve">tabule 2-křídlová na pylonovém stojanu
</t>
    </r>
    <r>
      <rPr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křídla a středová plocha z bílého magnetického plechu pro popis fixem s doživotní zárukou, výškově posuvná, pylonový stojan je vyroben z eloxovaného hliníku, všechny popisné plochy v hliníkovém rámu, odkládací lišta na houby a křídy po celé délce tabule, min. rozměry v uzavřeném stavu š. 2000 mm, v. 1200 mm , křídla 1000 x 1200mm, min. výška 2000mm</t>
    </r>
  </si>
  <si>
    <r>
      <rPr>
        <b/>
        <sz val="11"/>
        <color theme="1"/>
        <rFont val="Calibri"/>
        <family val="2"/>
        <scheme val="minor"/>
      </rPr>
      <t>skříňka na AV techniku</t>
    </r>
    <r>
      <rPr>
        <sz val="11"/>
        <color theme="1"/>
        <rFont val="Calibri"/>
        <family val="2"/>
        <scheme val="minor"/>
      </rPr>
      <t xml:space="preserve"> 
š.  600 x hl. 700 mm, v. 750 mm, uzavřená skříňka s pevnými boky, plným čelem a krycími lištami na zadní a pravé straně, s odsazenými policemi, s uzamykatelnými dvířky třícestným zámkem jak z přední tak i ze zadní strany, miskové panty s úhlem otevření min. 110 °, úchytky celokovové obloučkové s min. roztečí 96 mm. Horní deska je vybavena  přípojným místem 230V a vypínačem, dále průchodkami jak v horní, tak ve vnitřní boční stěně. Bočnice vybaveny odvětrávacími mřížkami. Materiál korpusu oboustranně laminovaná deska min. tl. 19 mm v dezénu světlý buk, materiál pracovní deska laminátová DTD deska tl. 38 mm + oboustranně HPL tl. 0,8 mm v dezénu buk světlý, celková síla desky 39,6 mm, hrany pohledové 2 mm ABS, nepohledové 1 mm lepeny voděodlným PUR lepidlem, systém, jednoho klíče pro oboje dvířka, záruka 10 let</t>
    </r>
  </si>
  <si>
    <r>
      <rPr>
        <b/>
        <sz val="11"/>
        <color theme="1"/>
        <rFont val="Calibri"/>
        <family val="2"/>
        <scheme val="minor"/>
      </rPr>
      <t>skříňka na AV techniku</t>
    </r>
    <r>
      <rPr>
        <sz val="11"/>
        <color theme="1"/>
        <rFont val="Calibri"/>
        <family val="2"/>
        <scheme val="minor"/>
      </rPr>
      <t xml:space="preserve"> 
š.  600 x hl.700 mm, v. 750 mm, uzavřená skříňka s pevnými boky, plným čelem a krycími lištami na zadní a pravé straně, s odsazenými policemi, s uzamykatelnými dvířky třícestným zámkem jak z přední tak i ze zadní strany, miskové panty s úhlem otevření min. 110 °, úchytky celokovové obloučkové s min. roztečí 96 mm. Horní deska je vybavena  přípojným místem 230V a vypínačem, dále průchodkami jak v horní, tak ve vnitřní boční stěně. Bočnice vybaveny odvětrávacími mřížkami. Materiál korpusu oboustranně laminovaná deska min. tl. 19 mm v dezénu světlý buk, materiál pracovní deska laminátová DTD deska tl. 38 mm + oboustranně HPL tl. 0,8 mm v dezénu buk světlý, celková síla desky 39,6 mm, hrany pohledové 2 mm ABS, nepohledové 1 mm lepeny voděodlným PUR lepidlem, systém, jednoho klíče pro oboje dvířka, záruka 10 let</t>
    </r>
  </si>
  <si>
    <r>
      <rPr>
        <b/>
        <sz val="11"/>
        <color theme="1"/>
        <rFont val="Calibri"/>
        <family val="2"/>
        <scheme val="minor"/>
      </rPr>
      <t>věšáková stěna</t>
    </r>
    <r>
      <rPr>
        <sz val="11"/>
        <color theme="1"/>
        <rFont val="Calibri"/>
        <family val="2"/>
        <scheme val="minor"/>
      </rPr>
      <t xml:space="preserve">  
š. 1500 mm, v. 1990 mm, </t>
    </r>
    <r>
      <rPr>
        <sz val="11"/>
        <rFont val="Calibri"/>
        <family val="2"/>
        <scheme val="minor"/>
      </rPr>
      <t>25x háček železný</t>
    </r>
    <r>
      <rPr>
        <sz val="11"/>
        <color theme="1"/>
        <rFont val="Calibri"/>
        <family val="2"/>
        <scheme val="minor"/>
      </rPr>
      <t xml:space="preserve"> opatřen vypalovanou práškovou barvou s nanopasivací,  materiál oboustranně laminovaná dřevotřísková deska min. tl. 19 mm v dezénu buk světlý, hrana 2 mm ABS lepena voděodolným PUR lepidlem, tvar háčků dle vzorkování</t>
    </r>
  </si>
  <si>
    <r>
      <rPr>
        <b/>
        <sz val="11"/>
        <color theme="1"/>
        <rFont val="Calibri"/>
        <family val="2"/>
        <scheme val="minor"/>
      </rPr>
      <t xml:space="preserve">skříň nízká otevřená
</t>
    </r>
    <r>
      <rPr>
        <sz val="11"/>
        <color theme="1"/>
        <rFont val="Calibri"/>
        <family val="2"/>
        <scheme val="minor"/>
      </rPr>
      <t>rozměry: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š. 800 mm, v. 650 mm, hl. 300 mm z toho 50 mm sokl, bez polic, materiál: korpusy a záda vyrobeny z DTD min. tl. 18 mm  dřevotříska + oboustranně HPL 0,8 mm, hrany lepeny PUR lepidlem, pohledová hrana 2 mm, nepohledová hrana 1 mm, vrchní plát laminátová DTD deska tl. 38 mm + oboustranně HPL tl. 0,8 mm, dezén buk světlý, záruka 10 let</t>
    </r>
  </si>
  <si>
    <r>
      <rPr>
        <b/>
        <sz val="11"/>
        <color theme="1"/>
        <rFont val="Calibri"/>
        <family val="2"/>
        <scheme val="minor"/>
      </rPr>
      <t xml:space="preserve">tabule jednoplošná na pylonovém stojanu
</t>
    </r>
    <r>
      <rPr>
        <sz val="11"/>
        <color theme="1"/>
        <rFont val="Calibri"/>
        <family val="2"/>
        <scheme val="minor"/>
      </rPr>
      <t>plocha z bílého magnetického keramického plechu pro popis fixem s doživotní zárukou, výškově posuvná, pylonový stojan je vyroben z eloxovaného hliníku, všechny popisné plochy v hliníkovém rámu, odkládací lišta po celé délce tabule, rozměry š. 1200 mm, v. 1000 mm. min. výška 2000mm</t>
    </r>
  </si>
  <si>
    <r>
      <rPr>
        <b/>
        <sz val="11"/>
        <color theme="1"/>
        <rFont val="Calibri"/>
        <family val="2"/>
        <scheme val="minor"/>
      </rPr>
      <t xml:space="preserve">tabule jednoplošná na pylonovém stojanu
</t>
    </r>
    <r>
      <rPr>
        <sz val="11"/>
        <color theme="1"/>
        <rFont val="Calibri"/>
        <family val="2"/>
        <scheme val="minor"/>
      </rPr>
      <t>plocha z bílého magnetického keramického plechu pro popis fixem s doživotní zárukou, výškově posuvná, pylonový stojan je vyroben z eloxovaného hliníku, všechny popisné plochy v hliníkovém rámu, odkládací lišta po celé délce tabule, rozměry š. 2000 mm, v. 1200 mm, min. výška vč. stojanu 2000 mm</t>
    </r>
  </si>
  <si>
    <r>
      <rPr>
        <b/>
        <sz val="11"/>
        <color theme="1"/>
        <rFont val="Calibri"/>
        <family val="2"/>
        <scheme val="minor"/>
      </rPr>
      <t xml:space="preserve">tabule jednoplošná na pylonovém stojanu,
</t>
    </r>
    <r>
      <rPr>
        <sz val="11"/>
        <color theme="1"/>
        <rFont val="Calibri"/>
        <family val="2"/>
        <scheme val="minor"/>
      </rPr>
      <t>plocha z bílého magnetického keramického plechu pro popis fixem s doživotní zárukou, výškově posuvná, pylonový stojan je vyroben z eloxovaného hliníku, všechny popisné plochy v hliníkovém rámu, odkládací lišta po celé délce tabule, rozměry š. 1500 mm, v. 1200 mm, celková výška vč. stojanu 2000 mm</t>
    </r>
  </si>
  <si>
    <r>
      <rPr>
        <b/>
        <sz val="11"/>
        <color theme="1"/>
        <rFont val="Calibri"/>
        <family val="2"/>
        <scheme val="minor"/>
      </rPr>
      <t>věšáková stěna</t>
    </r>
    <r>
      <rPr>
        <sz val="11"/>
        <color theme="1"/>
        <rFont val="Calibri"/>
        <family val="2"/>
        <scheme val="minor"/>
      </rPr>
      <t xml:space="preserve">  
š. 1000 mm, v. 1990 mm, 10x háček železný opatřen vypalovanou práškovou barvou s nanopasivací,  materiál oboustranně laminovaná dřevotřísková deska min. tl. 19 mm v dezénu buk světlý, hrana 2 mm ABS lepena voděodolným PUR lepidlem, tvar háčků bude určen v rámci vzorkování</t>
    </r>
  </si>
  <si>
    <r>
      <rPr>
        <b/>
        <sz val="11"/>
        <color theme="1"/>
        <rFont val="Calibri"/>
        <family val="2"/>
        <scheme val="minor"/>
      </rPr>
      <t>věšáková stěna</t>
    </r>
    <r>
      <rPr>
        <sz val="11"/>
        <color theme="1"/>
        <rFont val="Calibri"/>
        <family val="2"/>
        <scheme val="minor"/>
      </rPr>
      <t xml:space="preserve">  
š. 1350mm, v. 1990mm, 18x háček železný opatřen vypalovanou práškovou barvou s nanopasivací,  materiál oboustranně laminovaná dřevotřísková deska min. tl. 19 mm v dezénu buk světlý, hrana 2 mm ABS lepena voděodolným PUR lepidlem, tvar háčků bude určen v rámci vzorkování</t>
    </r>
  </si>
  <si>
    <r>
      <rPr>
        <b/>
        <sz val="11"/>
        <color theme="1"/>
        <rFont val="Calibri"/>
        <family val="2"/>
        <scheme val="minor"/>
      </rPr>
      <t>věšáková stěna</t>
    </r>
    <r>
      <rPr>
        <sz val="11"/>
        <color theme="1"/>
        <rFont val="Calibri"/>
        <family val="2"/>
        <scheme val="minor"/>
      </rPr>
      <t xml:space="preserve">  
š. 1000mm, v. 1990mm, 20x háček železný opatřen vypalovanou práškovou barvou s nanopasivací,  materiál oboustranně laminovaná dřevotřísková deska min. tl. 19 mm v dezénu buk světlý, hrana 2 mm ABS lepena voděodolným PUR lepidlem, háčky ve dvou řadách pod sebou, tvar háčků bude určen v rámci vzorkování</t>
    </r>
  </si>
  <si>
    <r>
      <rPr>
        <b/>
        <sz val="11"/>
        <color theme="1"/>
        <rFont val="Calibri"/>
        <family val="2"/>
        <scheme val="minor"/>
      </rPr>
      <t>věšáková stěna</t>
    </r>
    <r>
      <rPr>
        <sz val="11"/>
        <color theme="1"/>
        <rFont val="Calibri"/>
        <family val="2"/>
        <scheme val="minor"/>
      </rPr>
      <t xml:space="preserve">  
š. 1000 mm, v. 1990 mm, </t>
    </r>
    <r>
      <rPr>
        <sz val="11"/>
        <rFont val="Calibri"/>
        <family val="2"/>
        <scheme val="minor"/>
      </rPr>
      <t>25x háček železný</t>
    </r>
    <r>
      <rPr>
        <sz val="11"/>
        <color theme="1"/>
        <rFont val="Calibri"/>
        <family val="2"/>
        <scheme val="minor"/>
      </rPr>
      <t xml:space="preserve"> opatřen vypalovanou práškovou barvou s nanopasivací,  materiál oboustranně laminovaná dřevotřísková deska min. tl. 19 mm v dezénu buk světlý, hrana 2 mm ABS lepena voděodolným PUR lepidlem tvar háčků bude určen v rámci vzorkování</t>
    </r>
  </si>
  <si>
    <r>
      <rPr>
        <b/>
        <sz val="11"/>
        <color theme="1"/>
        <rFont val="Calibri"/>
        <family val="2"/>
        <scheme val="minor"/>
      </rPr>
      <t>věšáková stěna</t>
    </r>
    <r>
      <rPr>
        <sz val="11"/>
        <color theme="1"/>
        <rFont val="Calibri"/>
        <family val="2"/>
        <scheme val="minor"/>
      </rPr>
      <t xml:space="preserve">  
š. 1000 mm, v. 1990 mm, 30x háček železný opatřen vypalovanou práškovou barvou s nanopasivací,  materiál oboustranně laminovaná dřevotřísková deska min. tl. 19 mm v dezénu buk světlý, hrana 2 mm ABS lepena voděodolným PUR lepidlem, háčky ve dvou řadách , tvar háčků bude určen v rámci vzorkování</t>
    </r>
  </si>
  <si>
    <r>
      <rPr>
        <b/>
        <sz val="11"/>
        <color theme="1"/>
        <rFont val="Calibri"/>
        <family val="2"/>
        <scheme val="minor"/>
      </rPr>
      <t>věšáková stěna</t>
    </r>
    <r>
      <rPr>
        <sz val="11"/>
        <color theme="1"/>
        <rFont val="Calibri"/>
        <family val="2"/>
        <scheme val="minor"/>
      </rPr>
      <t xml:space="preserve">  
š. 2000 mm, v. 1990 mm, </t>
    </r>
    <r>
      <rPr>
        <sz val="11"/>
        <rFont val="Calibri"/>
        <family val="2"/>
        <scheme val="minor"/>
      </rPr>
      <t>35x háček železný</t>
    </r>
    <r>
      <rPr>
        <sz val="11"/>
        <color theme="1"/>
        <rFont val="Calibri"/>
        <family val="2"/>
        <scheme val="minor"/>
      </rPr>
      <t xml:space="preserve"> opatřen vypalovanou práškovou barvou s nanopasivací,  materiál oboustranně laminovaná dřevotřísková deska min. tl. 19 mm v dezénu buk světlý, hrana 2 mm ABS lepena voděodolným PUR lepidlem, tvar háčků bude určen v rámci vzorkování</t>
    </r>
  </si>
  <si>
    <r>
      <rPr>
        <b/>
        <sz val="11"/>
        <color theme="1"/>
        <rFont val="Calibri"/>
        <family val="2"/>
        <scheme val="minor"/>
      </rPr>
      <t>věšáková stěna</t>
    </r>
    <r>
      <rPr>
        <sz val="11"/>
        <color theme="1"/>
        <rFont val="Calibri"/>
        <family val="2"/>
        <scheme val="minor"/>
      </rPr>
      <t xml:space="preserve">  
š. 2000 mm, v. 1990 mm, </t>
    </r>
    <r>
      <rPr>
        <sz val="11"/>
        <rFont val="Calibri"/>
        <family val="2"/>
        <scheme val="minor"/>
      </rPr>
      <t>25x háček železný</t>
    </r>
    <r>
      <rPr>
        <sz val="11"/>
        <color theme="1"/>
        <rFont val="Calibri"/>
        <family val="2"/>
        <scheme val="minor"/>
      </rPr>
      <t xml:space="preserve"> opatřen vypalovanou práškovou barvou s nanopasivací,  materiál oboustranně laminovaná dřevotřísková deska min. tl. 19 mm v dezénu buk světlý, hrana 2 mm ABS lepena voděodolným PUR lepidlem, tvar háčků bude určen v rámci vzorkování</t>
    </r>
  </si>
  <si>
    <r>
      <rPr>
        <b/>
        <sz val="11"/>
        <color theme="1"/>
        <rFont val="Calibri"/>
        <family val="2"/>
        <scheme val="minor"/>
      </rPr>
      <t>věšáková stěna</t>
    </r>
    <r>
      <rPr>
        <sz val="11"/>
        <color theme="1"/>
        <rFont val="Calibri"/>
        <family val="2"/>
        <scheme val="minor"/>
      </rPr>
      <t xml:space="preserve">  
š. 1500 mm, v. 1990 mm, </t>
    </r>
    <r>
      <rPr>
        <sz val="11"/>
        <rFont val="Calibri"/>
        <family val="2"/>
        <scheme val="minor"/>
      </rPr>
      <t>25x háček železný</t>
    </r>
    <r>
      <rPr>
        <sz val="11"/>
        <color theme="1"/>
        <rFont val="Calibri"/>
        <family val="2"/>
        <scheme val="minor"/>
      </rPr>
      <t xml:space="preserve"> opatřen vypalovanou práškovou barvou s nanopasivací,  materiál oboustranně laminovaná dřevotřísková deska min. tl. 19 mm v dezénu buk světlý, hrana 2 mm ABS lepena voděodolným PUR lepidlem, tvar háčků bude určen v rámci vzorkování</t>
    </r>
  </si>
  <si>
    <r>
      <rPr>
        <b/>
        <sz val="11"/>
        <color theme="1"/>
        <rFont val="Calibri"/>
        <family val="2"/>
        <scheme val="minor"/>
      </rPr>
      <t>věšáková stěna</t>
    </r>
    <r>
      <rPr>
        <sz val="11"/>
        <color theme="1"/>
        <rFont val="Calibri"/>
        <family val="2"/>
        <scheme val="minor"/>
      </rPr>
      <t xml:space="preserve">  
š. 800 mm, v. 1850 mm, </t>
    </r>
    <r>
      <rPr>
        <sz val="11"/>
        <rFont val="Calibri"/>
        <family val="2"/>
        <scheme val="minor"/>
      </rPr>
      <t>16x háček železný</t>
    </r>
    <r>
      <rPr>
        <sz val="11"/>
        <color theme="1"/>
        <rFont val="Calibri"/>
        <family val="2"/>
        <scheme val="minor"/>
      </rPr>
      <t xml:space="preserve"> opatřen vypalovanou práškovou barvou s nanopasivací,  materiál oboustranně laminovaná dřevotřísková deska min. tl. 19 mm v dezénu buk světlý, hrana 2 mm ABS lepena voděodolným PUR lepidlem, tvar háčků bude určen v rámci vzorkování</t>
    </r>
  </si>
  <si>
    <r>
      <rPr>
        <b/>
        <sz val="11"/>
        <color theme="1"/>
        <rFont val="Calibri"/>
        <family val="2"/>
        <scheme val="minor"/>
      </rPr>
      <t>věšáková stěna</t>
    </r>
    <r>
      <rPr>
        <sz val="11"/>
        <color theme="1"/>
        <rFont val="Calibri"/>
        <family val="2"/>
        <scheme val="minor"/>
      </rPr>
      <t xml:space="preserve">  
š. 1000 mm, v. 1990 mm, </t>
    </r>
    <r>
      <rPr>
        <sz val="11"/>
        <rFont val="Calibri"/>
        <family val="2"/>
        <scheme val="minor"/>
      </rPr>
      <t>106x háček železný</t>
    </r>
    <r>
      <rPr>
        <sz val="11"/>
        <color theme="1"/>
        <rFont val="Calibri"/>
        <family val="2"/>
        <scheme val="minor"/>
      </rPr>
      <t xml:space="preserve"> opatřen vypalovanou práškovou barvou s nanopasivací,  materiál oboustranně laminovaná dřevotřísková deska min. tl. 19 mm v dezénu buk světlý, hrana 2 mm ABS lepena voděodolným PUR lepidlem, tvar háčků bude určen v rámci vzorkování</t>
    </r>
  </si>
  <si>
    <r>
      <rPr>
        <b/>
        <sz val="11"/>
        <color theme="1"/>
        <rFont val="Calibri"/>
        <family val="2"/>
        <scheme val="minor"/>
      </rPr>
      <t xml:space="preserve">tabule jednoplošná na pylonovém stojanu
</t>
    </r>
    <r>
      <rPr>
        <sz val="11"/>
        <color theme="1"/>
        <rFont val="Calibri"/>
        <family val="2"/>
        <scheme val="minor"/>
      </rPr>
      <t>plocha z bílého magnetického keramického plechu pro popis fixem s doživotní zárukou, výškově posuvná, pylonový stojan je vyroben z eloxovaného hliníku, všechny popisné plochy v hliníkovém rámu, odkládací lišta po celé délce tabule, rozměry š. 2000 mm, v. 1200 mm, min. výška 2000 mm</t>
    </r>
  </si>
  <si>
    <r>
      <rPr>
        <b/>
        <sz val="11"/>
        <color theme="1"/>
        <rFont val="Calibri"/>
        <family val="2"/>
        <scheme val="minor"/>
      </rPr>
      <t xml:space="preserve">skříň vysoká </t>
    </r>
    <r>
      <rPr>
        <sz val="11"/>
        <color theme="1"/>
        <rFont val="Calibri"/>
        <family val="2"/>
        <scheme val="minor"/>
      </rPr>
      <t xml:space="preserve">
rozměr: š. 800, hl. 400, v. 1800 mm, 50 mm sokl dvoudvéřová, plné dveře, výškově stavitelné police, uzamykatelná třícestným zámkem, miskové panty s úhlem otevření min. 110 °, úchytky celokovové obloučkové s min. roztečí 96 mm, materiál korpusy, záda a dveře vyrobeny z DTD  tl. 18 mm dřevotříska + oboustranně HPL 0,8 mm v dezénu světlý buk, hrany pohledové 2 mm ABS, nepohledové 1 mm lepeny voděodlným PUR lepidlem, systém jednoho klíče, úchytky a zámky v dostupné výšce, záruka 10 let</t>
    </r>
  </si>
  <si>
    <r>
      <rPr>
        <b/>
        <sz val="11"/>
        <color theme="1"/>
        <rFont val="Calibri"/>
        <family val="2"/>
        <scheme val="minor"/>
      </rPr>
      <t>skříň vysoká</t>
    </r>
    <r>
      <rPr>
        <sz val="11"/>
        <color theme="1"/>
        <rFont val="Calibri"/>
        <family val="2"/>
        <scheme val="minor"/>
      </rPr>
      <t xml:space="preserve"> 
rozměr: š. 750, hl. 400 mm, v. 2000 mm, sokl 50 mm, čtyřdvéřová, plné dveře,  spodní část v. 800 mm, horní  část 1200 mm, výškově stavitelné police uzamykatelná třícestným zámkem, miskové panty s úhlem otevření min. 110 °, úchytky celokovové obloučkové s min. roztečí 96 mm, materiál korpusy, záda a dveře vyrobeny z DTD  tl. 18 mm dřevotříska + oboustranně HPL 0,8 mm v dezénu světlý buk, hrany pohledové 2 mm ABS, nepohledové 1 mm lepeny voděodlným PUR lepidlem, systém jednoho klíče, úchytky a zámky v dostupné výšce, záruka 10 let</t>
    </r>
  </si>
  <si>
    <r>
      <rPr>
        <b/>
        <sz val="11"/>
        <color theme="1"/>
        <rFont val="Calibri"/>
        <family val="2"/>
        <scheme val="minor"/>
      </rPr>
      <t>skříň vysoká</t>
    </r>
    <r>
      <rPr>
        <sz val="11"/>
        <color theme="1"/>
        <rFont val="Calibri"/>
        <family val="2"/>
        <scheme val="minor"/>
      </rPr>
      <t xml:space="preserve"> 
rozměr: š. 750, hl. 400, v. 2400 mm, sokl 50 mm, dělená na 3 části, střední část dvířka prosklená (bezpečnostní sklo tl. 4 mm čiré), spodní a horní část dvířka plná, každá část dvoudvéřová, uzamykatelná třícestným zámkem, ve všech částech police výškově stavitelné, miskové panty s úhlem otevření min. 110 °, úchytky celokovové obloučkové s min. roztečí 96 mm. Materiál korpusy, záda a dveře vyrobeny z DTD tl. 18 mm dřevotříska + oboustranně HPL 0,8 mm, hrany lepeny PUR lepidlem,pohledová hrana 2 mm, nepohledová hrana 1 mm, dezén buk světlý, systém jednoho klíče, úchytky a zámky v dostupné výšce, záruka 10 let</t>
    </r>
  </si>
  <si>
    <r>
      <rPr>
        <b/>
        <sz val="11"/>
        <color theme="1"/>
        <rFont val="Calibri"/>
        <family val="2"/>
        <scheme val="minor"/>
      </rPr>
      <t>skříň vysoká</t>
    </r>
    <r>
      <rPr>
        <sz val="11"/>
        <color theme="1"/>
        <rFont val="Calibri"/>
        <family val="2"/>
        <scheme val="minor"/>
      </rPr>
      <t xml:space="preserve"> 
rozměr: š. 750, hl. 400, v. 2000 mm, sokl 50 mm, čtyřdvéřová, plné dveře,  spodní část . 800mm, horní  část 1200 mm, výškově stavitelné police uzamykatelná třícestným zámkem, miskové panty s úhlem otevření min. 110 °, úchytky celokovové obloučkové s min. roztečí 96 mm, materiál korpusy, záda a dveře vyrobeny z DTD  tl. 18 mm dřevotříska + oboustranně HPL 0,8 mm v dezénu světlý buk, hrany pohledové 2 mm ABS, nepohledové 1 mm lepeny voděodlným PUR lepidlem, systém jednoho klíče, úchytky a zámky v dostupné výšce, záruka 10 let</t>
    </r>
  </si>
  <si>
    <r>
      <rPr>
        <b/>
        <sz val="11"/>
        <color theme="1"/>
        <rFont val="Calibri"/>
        <family val="2"/>
        <scheme val="minor"/>
      </rPr>
      <t>židle na flexibilní trubkové podnoži s ergonomicky tvarovaným sedákem a opěrákem</t>
    </r>
    <r>
      <rPr>
        <sz val="11"/>
        <color theme="1"/>
        <rFont val="Calibri"/>
        <family val="2"/>
        <scheme val="minor"/>
      </rPr>
      <t xml:space="preserve">
šálová skořepina z PP,  sedák se vzduchovým polštářem, pevná podnož tvaru L, stohovatelná, celosvařovaná ocelová konstrukce z profilů o průměru 22 a 20 mm, tloušťka stěn minimálně 2 mm, výška: sedáku 460 mm
šířka: sedaku 430 mm, operaku 440 mm, spodni konstrukce 480 mm
hloubka: sedáku 410 mm
výška: opěráku celková 390 mm, po radius (tzv bod „S“) 210 mm
konstrukce je opatřena vypalovanou práškovou barvou s nanopasivací RAL 9006, záruka na konstrukci 10 let, velikost 6, konstrukce je opatřena zátkami proti podření podlahy s zalisovaným filcem. Barva sedáků bude upřesněna po vzorkování - výběr z více barev, židle musí splňovat  ČSN EN 1729- 1 2007 a ČSN EN 1729 - 2 2012, pro žákovský nábytek ČSN EN 1729 - 1 2007 a ČSN EN 1729 -2 2012 a F06110076 - osvědčení o zapojení do systému sdruženého plnění EKO - KOM </t>
    </r>
  </si>
  <si>
    <r>
      <rPr>
        <b/>
        <sz val="11"/>
        <color theme="1"/>
        <rFont val="Calibri"/>
        <family val="2"/>
        <scheme val="minor"/>
      </rPr>
      <t xml:space="preserve">tabule 2-křídlová na pylonovém stojanu
</t>
    </r>
    <r>
      <rPr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křídla a středová plocha z bílého magnetického plechu pro popis fixem s doživotní zárukou, výškově posuvná, pylonový stojan je vyroben z eloxovaného hliníku, všechny popisné plochy v hliníkovém rámu, odkládací lišta na houby a křídy po celé délce tabule, min. rozměry v uzavřeném stavu š. 2000 mm, v. 1200 mm, min. výška včetně stojanu 2000 mm, křídla  š. 1000 mm, v 1200 mm</t>
    </r>
  </si>
  <si>
    <r>
      <rPr>
        <b/>
        <sz val="11"/>
        <color theme="1"/>
        <rFont val="Calibri"/>
        <family val="2"/>
        <scheme val="minor"/>
      </rPr>
      <t xml:space="preserve">tabule 2-křídlová na pylonovém stojanu
</t>
    </r>
    <r>
      <rPr>
        <sz val="11"/>
        <color theme="1"/>
        <rFont val="Calibri"/>
        <family val="2"/>
        <scheme val="minor"/>
      </rPr>
      <t>tmavá středová plocha popisovatelná křídou, 2 křídla z vnitřní strany taktéž tmavá a popisovatelná křídou, vnější povrch křídel  z bílého magnetického plechu pro popis fixem s doživotní zárukou, výškově posuvná, pylonový stojan je vyroben z eloxovaného hliníku, všechny popisné plochy v hliníkovém rámu, odkládací lišta na houby a křídy po celé délce tabule, min. rozměry v uzavřeném stavu š. 2000 mm, v. 1200 mm, min. výška tabule vč. stojanu 2000 mm, křídla š. 1000 mm, v. 1200 mm</t>
    </r>
  </si>
  <si>
    <r>
      <rPr>
        <b/>
        <sz val="11"/>
        <rFont val="Calibri"/>
        <family val="2"/>
        <scheme val="minor"/>
      </rPr>
      <t xml:space="preserve">židle na flexibilní trubkové podnoži s ergonomicky tvarovaným sedákem a opěrákem
</t>
    </r>
    <r>
      <rPr>
        <sz val="11"/>
        <rFont val="Calibri"/>
        <family val="2"/>
        <scheme val="minor"/>
      </rPr>
      <t xml:space="preserve">šálová skořepina z PP,  sedák se vzduchovým polštářem, pevná podnož tvaru L, stohovatelná, celosvařovaná ocelová konstrukce z profilů o průměru 22 a 20 mm, tloušťka stěn minimálně 2 mm, výška: sedáku 460 mm
šířka: sedaku 430 mm, operaku 440 mm, spodni konstrukce 480 mm
hloubka: sedáku 410 mm
výška: opěráku celková 390 mm, po radius (tzv bod „S“) 210 mm
konstrukce je opatřena vypalovanou práškovou barvou s nanopasivací RAL 9006, záruka na konstrukci 10 let, velikost 6, konstrukce je opatřena zátkami proti podření podlahy s zalisovaným filcem. Barva sedáků bude upřesněna po vzorkování - výběr z více barev, židle musí splňovat  ČSN EN 1729- 1 2007 a ČSN EN 1729 - 2 2012, pro žákovský nábytek ČSN EN 1729 - 1 2007 a ČSN EN 1729 -2 2012 a F06110076 - osvědčení o zapojení do systému sdruženého plnění EKO - KOM </t>
    </r>
  </si>
  <si>
    <r>
      <t xml:space="preserve">kolečková </t>
    </r>
    <r>
      <rPr>
        <b/>
        <sz val="11"/>
        <rFont val="Calibri"/>
        <family val="2"/>
        <scheme val="minor"/>
      </rPr>
      <t xml:space="preserve">židle s ergonomicky tvarovaným sedákem a opěrákem
</t>
    </r>
    <r>
      <rPr>
        <sz val="11"/>
        <rFont val="Calibri"/>
        <family val="2"/>
        <scheme val="minor"/>
      </rPr>
      <t xml:space="preserve">šálová skořepina z PP,  sedák se vzduchovým polštářem, kolečka pro povrch PVC, stohovatelná, celosvařovaná ocelová konstrukce z profilů o průměru 22 a 20 mm, tloušťka stěn minimálně 2 mm, výška: predni plochy/hrany sedaku 450 az 580 mm, celkova vyska po horni okraj operaku 810 az 940 mm
šířka: sedaku 430 mm, operaku 440 mm, spodniho krize 530 mm
hloubka: sedáku 410 mm
výška: opěráku celková 390 mm, po radius (tzv bod „S“) 210 mm
povrch koleček: varianty pro tvrde podlahy (PVC)
konstrukce je opatřena vypalovanou práškovou barvou s nanopasivací RAL 9006, záruka na konstrukci 10 let, velikost 6, konstrukce je opatřena zátkami proti podření podlahy s zalisovaným filcem. Barva sedáků bude upřesněna po vzorkování - výběr z více barev, židle musí splňovat  ČSN EN 1729- 1 2007 a ČSN EN 1729 - 2 2012, pro žákovský nábytek ČSN EN 1729 - 1 2007 a ČSN EN 1729 -2 2012 a F06110076 - osvědčení o zapojení do systému sdruženého plnění EKO - KOM </t>
    </r>
  </si>
  <si>
    <r>
      <rPr>
        <b/>
        <sz val="11"/>
        <rFont val="Calibri"/>
        <family val="2"/>
        <scheme val="minor"/>
      </rPr>
      <t>věšáková stěna</t>
    </r>
    <r>
      <rPr>
        <sz val="11"/>
        <rFont val="Calibri"/>
        <family val="2"/>
        <scheme val="minor"/>
      </rPr>
      <t xml:space="preserve">  
š. 1000 mm, v. 1990 mm, 30x háček železný opatřen vypalovanou práškovou barvou s nanopasivací, háčky ve dvou řadách pod sebou, materiál oboustranně laminovaná dřevotřísková deska min. tl. 19 mm v dezénu buk světlý, hrana 2 mm ABS lepena voděodolným PUR lepidlem, tvar háčků bude určen v rámci vzorkování</t>
    </r>
  </si>
  <si>
    <r>
      <rPr>
        <b/>
        <sz val="11"/>
        <color theme="1"/>
        <rFont val="Calibri"/>
        <family val="2"/>
        <scheme val="minor"/>
      </rPr>
      <t xml:space="preserve">stůl na lehké hliníkové konstrukci </t>
    </r>
    <r>
      <rPr>
        <sz val="11"/>
        <color theme="1"/>
        <rFont val="Calibri"/>
        <family val="2"/>
        <scheme val="minor"/>
      </rPr>
      <t xml:space="preserve">
hliníkový rám průřezu 45 x 45 mm, v rozích rámu hliníkové nohy čtvercového průřezu 45 x 45 mm, nohy jsou opatřeny rektifikační zátkou, stolová deska o rozměru 1200 x 550mm v provedení oboustranně laminovaná dřevotřísková deska min. tl. 19 mm, dezén buk světlý, hrana ABS 2 mm lepena voděodolným PUR lepidlem,  v. stolu 750mm , stůl doplněn drátěným odkládacím košem š. 1100 mm, hl. 500 mm, v. 100 mm pod horní stolovou deskou - prášková barva s chemickou předúpravou, odstín barvy v barvě hliníkového rámu</t>
    </r>
  </si>
  <si>
    <r>
      <rPr>
        <b/>
        <sz val="11"/>
        <color theme="1"/>
        <rFont val="Calibri"/>
        <family val="2"/>
        <scheme val="minor"/>
      </rPr>
      <t>stůl na lehké hliníkové konstrukci</t>
    </r>
    <r>
      <rPr>
        <sz val="11"/>
        <color theme="1"/>
        <rFont val="Calibri"/>
        <family val="2"/>
        <scheme val="minor"/>
      </rPr>
      <t xml:space="preserve"> 
hliníkový rám průřezu 45 x 45 mm, v rozích rámu hliníkové nohy čtvercového průřezu 45 x 45 mm, nohy jsou opatřeny rektifikační zátkou, stolová deska o rozměru 1200 x 600 mm v provedení oboustranně laminovaná dřevotřísková deska min. tl. 19 mm, dezén buk světlý, hrana ABS 2 mm lepena voděodolným PUR lepidlem,  v. stolu 750 mm, stůl doplněn drátěným odkládacím košem  š. 1100 mm, hl. 500 mm, v. 100 mm pod horní stolovou deskou - prášková barva s chemickou předúpravou, odstín barvy v barvě hliníkového rámu</t>
    </r>
  </si>
  <si>
    <r>
      <rPr>
        <b/>
        <sz val="11"/>
        <rFont val="Calibri"/>
        <family val="2"/>
        <scheme val="minor"/>
      </rPr>
      <t>věšáková stěna</t>
    </r>
    <r>
      <rPr>
        <sz val="11"/>
        <rFont val="Calibri"/>
        <family val="2"/>
        <scheme val="minor"/>
      </rPr>
      <t xml:space="preserve">  
š. 1500 mm, v. 1990 mm, 30x háček železný opatřen vypalovanou práškovou barvou s nanopasivací, ve dvou řadách pod sebou, materiál oboustranně laminovaná dřevotřísková deska min. tl. 19 mm v dezénu buk světlý, hrana 2 mm ABS lepena voděodolným PUR lepidlem, tvar háčků - bude určen v rámci vzorkování</t>
    </r>
  </si>
  <si>
    <r>
      <rPr>
        <b/>
        <sz val="11"/>
        <color theme="1"/>
        <rFont val="Calibri"/>
        <family val="2"/>
        <scheme val="minor"/>
      </rPr>
      <t>skříň nízká otevřená</t>
    </r>
    <r>
      <rPr>
        <sz val="11"/>
        <color theme="1"/>
        <rFont val="Calibri"/>
        <family val="2"/>
        <scheme val="minor"/>
      </rPr>
      <t xml:space="preserve"> 
rozměry: š. 1000 mm, v. 650 mm, z toho 50 mm sokl, hl. 300 mm, bez polic, materiál: korpusy a záda vyrobeny z DTD dřevotříska min. tl. 18 mm + oboustranně HPL 0,8 mm, hrany lepeny PUR lepidlem,pohledová hrana 2 mm, nepohledová hrana 1 mm, vrchní plát laminátová DTD deska tl. 38 mm + oboustranně HPL tl. 0,8 mm, dezén buk světlý, záruka 10 let</t>
    </r>
  </si>
  <si>
    <r>
      <rPr>
        <b/>
        <sz val="11"/>
        <color theme="1"/>
        <rFont val="Calibri"/>
        <family val="2"/>
        <scheme val="minor"/>
      </rPr>
      <t xml:space="preserve">skříň nízká otevřená
</t>
    </r>
    <r>
      <rPr>
        <sz val="11"/>
        <color theme="1"/>
        <rFont val="Calibri"/>
        <family val="2"/>
        <scheme val="minor"/>
      </rPr>
      <t>rozměry: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š. 900 mm, v. 650 mm, z toho 50 mm sokl, hl. 300 mm, bez polic, materiál: korpusy a záda vyrobeny z DTD min. tl. 18 mm  dřevotříska + oboustranně HPL 0,8 mm, hrany lepeny PUR lepidlem, pohledová hrana 2 mm, nepohledová hrana 1 mm, vrchní plát laminátová DTD deska tl. 38 mm + oboustranně HPL tl. 0,8 mm, dezén buk světlý, záruka 10 let</t>
    </r>
  </si>
  <si>
    <r>
      <rPr>
        <b/>
        <sz val="11"/>
        <color theme="1"/>
        <rFont val="Calibri"/>
        <family val="2"/>
        <scheme val="minor"/>
      </rPr>
      <t xml:space="preserve">skříň nízká otevřená
</t>
    </r>
    <r>
      <rPr>
        <sz val="11"/>
        <color theme="1"/>
        <rFont val="Calibri"/>
        <family val="2"/>
        <scheme val="minor"/>
      </rPr>
      <t>rozměry: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š. 1000 mm, v. 650 mm, z toho 50 mm sokl,hl. 300 mm, bez polic, materiál: korpusy a záda vyrobeny z DTD min. tl. 18 mm  dřevotříska + oboustranně HPL 0,8 mm, hrany lepeny PUR lepidlem, pohledová hrana 2 mm, nepohledová hrana 1 mm, vrchní plát laminátová DTD deska tl. 38 mm + oboustranně HPL tl. 0,8 mm, dezén buk světlý, záruka 10 let</t>
    </r>
  </si>
  <si>
    <r>
      <rPr>
        <b/>
        <sz val="11"/>
        <color theme="1"/>
        <rFont val="Calibri"/>
        <family val="2"/>
        <scheme val="minor"/>
      </rPr>
      <t xml:space="preserve">skříň dvoudvéřová uzamykatelná
</t>
    </r>
    <r>
      <rPr>
        <sz val="11"/>
        <color theme="1"/>
        <rFont val="Calibri"/>
        <family val="2"/>
        <scheme val="minor"/>
      </rPr>
      <t>rozměry: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š. 1000mm, v 800mm, hl. 400mm, zámek třícestný, miskové panty s úhlem otevření 110°, úchytky celokovové obloučkové s min. roztečí 96 mm, materiál: korpusy, záda a dveře vyrobeny z DTD dřevotříska tl. 18 mm + oboustranně HPL 0,8 mm, hrany lepeny PUR lepidlem,pohledová hrana 2 mm, nepohledová hrana 1 mm, vrchní plát laminátová DTD deska tl. 38 mm + oboustranně HPL tl. 0,8 mm, dezén buk světlý, záruka 10 let</t>
    </r>
  </si>
  <si>
    <r>
      <rPr>
        <b/>
        <sz val="11"/>
        <rFont val="Calibri"/>
        <family val="2"/>
        <scheme val="minor"/>
      </rPr>
      <t xml:space="preserve">kolečková židle s ergonomicky tvarovaným sedákem a opěrákem
</t>
    </r>
    <r>
      <rPr>
        <sz val="11"/>
        <rFont val="Calibri"/>
        <family val="2"/>
        <scheme val="minor"/>
      </rPr>
      <t xml:space="preserve">šálová skořepina z PP,  sedák se vzduchovým polštářem, kolečka pro povrch PVC, stohovatelná, celosvařovaná ocelová konstrukce z profilů o průměru 22 a 20 mm, tloušťka stěn minimálně 2 mm, výška: predni plochy/hrany sedaku 450 az 580 mm, celkova vyska po horni okraj operaku 810 az 940 mm
šířka: sedaku 430 mm, operaku 440 mm, spodniho krize 530 mm
hloubka: sedáku 410 mm
výška: opěráku celková 390 mm, po radius (tzv bod „S“) 210 mm
povrch koleček: varianty pro tvrde podlahy (PVC)
konstrukce je opatřena vypalovanou práškovou barvou s nanopasivací RAL 9006, záruka na konstrukci 10 let, velikost 6, konstrukce je opatřena zátkami proti podření podlahy s zalisovaným filcem. Barva sedáků bude upřesněna po vzorkování - výběr z více barev, židle musí splňovat  ČSN EN 1729- 1 2007 a ČSN EN 1729 - 2 2012, pro žákovský nábytek ČSN EN 1729 - 1 2007 a ČSN EN 1729 -2 2012 a F06110076 - osvědčení o zapojení do systému sdruženého plnění EKO - KOM </t>
    </r>
  </si>
  <si>
    <r>
      <rPr>
        <b/>
        <sz val="11"/>
        <color theme="1"/>
        <rFont val="Calibri"/>
        <family val="2"/>
        <scheme val="minor"/>
      </rPr>
      <t>skříňka na AV techniku</t>
    </r>
    <r>
      <rPr>
        <sz val="11"/>
        <color theme="1"/>
        <rFont val="Calibri"/>
        <family val="2"/>
        <scheme val="minor"/>
      </rPr>
      <t xml:space="preserve"> 
š. 600, hl. 700 mm, v. 750 mm, uzavřená skříňka s pevnými boky, plným čelem a krycími lištami na zadní a pravé straně, s odsazenými policemi, s uzamykatelnými dvířky třícestným zámkem jak z přední tak i ze zadní strany, miskové panty s úhlem otevření min. 110 °, úchytky celokovové obloučkové s min. roztečí 96 mm. Horní deska je vybavena  přípojným místem 230V a vypínačem, dále průchodkami jak v horní, tak ve vnitřní boční stěně. Bočnice vybaveny odvětrávacími mřížkami. Materiál korpusu oboustranně laminovaná deska min. tl. 19 mm v dezénu světlý buk, materiál pracovní deska laminátová DTD deska tl. 38 mm + oboustranně HPL tl. 0,8 mm v dezénu buk světlý, celková síla desky 39,6 mm, hrany pohledové 2 mm ABS, nepohledové 1 mm lepeny voděodlným PUR lepidlem, systém, jednoho klíče pro oboje dvířka, záruka 10 let</t>
    </r>
  </si>
  <si>
    <r>
      <rPr>
        <b/>
        <sz val="11"/>
        <color theme="1"/>
        <rFont val="Calibri"/>
        <family val="2"/>
        <scheme val="minor"/>
      </rPr>
      <t>skříň vysoká - knihovna</t>
    </r>
    <r>
      <rPr>
        <sz val="11"/>
        <color theme="1"/>
        <rFont val="Calibri"/>
        <family val="2"/>
        <scheme val="minor"/>
      </rPr>
      <t xml:space="preserve">
rozměr: š. 800, hl.300, v.2400mm, na soklu 50 mm vysokém, dělená na 3 části, horní a střední část dvířka prosklená (bezpečnostní sklo tl. 4 mm čiré), spodní část dvířka plná, každá část dvoudvéřová, uzamykatelná třícestným zámkem, ve všech částech police výškově stavitelné, miskové panty s úhlem otevření min. 110 °, úchytky celokovové obloučkové s min. roztečí 96 mm. Materiál korpusy, záda a dveře vyrobeny z DTD tl. 18 mm dřevotříska + oboustranně HPL 0,8 mm, hrany lepeny PUR lepidlem,pohledová hrana 2 mm, nepohledová hrana 1 mm, dezén buk světlý, systém jednoho klíče pro všechny knihovny, 3 sady klíčů, úchytky a zámky v dostupné výšce, záruka 10 let</t>
    </r>
  </si>
  <si>
    <r>
      <rPr>
        <b/>
        <sz val="11"/>
        <color theme="1"/>
        <rFont val="Calibri"/>
        <family val="2"/>
        <scheme val="minor"/>
      </rPr>
      <t>skříň - knihovna</t>
    </r>
    <r>
      <rPr>
        <sz val="11"/>
        <color theme="1"/>
        <rFont val="Calibri"/>
        <family val="2"/>
        <scheme val="minor"/>
      </rPr>
      <t xml:space="preserve">
rozměr: š. 900, hl. 300, v. 1500 mm, dělená na 2 části; spodní část v. 750 mm, z toho 50 mm sokl,  s jednou stavitelnou policí, 2x plná dvířka uzamykatelná třícestným zámkem, miskové panty s úhlem otevření min. 110 °, úchytky celokovové obloučkové s min. roztečí 96 mm; horní část otevřená s jednou pevnou policí; materiál korpusy, záda a dveře vyrobeny z DTD  tl. 18 mm dřevotříska + oboustranně HPL 0,8 mm v dezénu světlý buk, hrany pohledové 2 mm ABS, nepohledové 1 mm lepeny voděodlným PUR lepidlem, systém jednoho klíče pro všechny knihovny, 3 sady klíčů, úchytky a zámky v dostupné výšce, záruka 10 let</t>
    </r>
  </si>
  <si>
    <r>
      <rPr>
        <b/>
        <sz val="11"/>
        <color theme="1"/>
        <rFont val="Calibri"/>
        <family val="2"/>
        <scheme val="minor"/>
      </rPr>
      <t xml:space="preserve">skříňka na AV techniku
</t>
    </r>
    <r>
      <rPr>
        <sz val="11"/>
        <color theme="1"/>
        <rFont val="Calibri"/>
        <family val="2"/>
        <scheme val="minor"/>
      </rPr>
      <t>š. 600,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hl.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700 mm, v. 750 mm, uzavřená skříňka s pevnými boky, plným čelem a krycími lištami na zadní a pravé straně, s odsazenými policemi, s uzamykatelnými dvířky třícestným zámkem jak z přední tak i ze zadní strany, miskové panty s úhlem otevření min. 110 °, úchytky celokovové obloučkové s min. roztečí 96 mm. Horní deska je vybavena  přípojným místem 230V a vypínačem, dále průchodkami jak v horní, tak ve vnitřní boční stěně. Bočnice vybaveny odvětrávacími mřížkami. Materiál korpusu oboustranně laminovaná deska min. tl. 19 mm v dezénu světlý buk, materiál pracovní deska laminátová DTD deska tl. 38 mm + oboustranně HPL tl. 0,8 mm v dezénu buk světlý, celková síla desky 39,6 mm, hrany pohledové 2 mm ABS, nepohledové 1 mm lepeny voděodlným PUR lepidlem, systém, jednoho klíče pro oboje dvířka, záruka 10 let</t>
    </r>
  </si>
  <si>
    <r>
      <rPr>
        <b/>
        <sz val="11"/>
        <color theme="1"/>
        <rFont val="Calibri"/>
        <family val="2"/>
        <scheme val="minor"/>
      </rPr>
      <t xml:space="preserve">stůl na lehké hliníkové konstrukci </t>
    </r>
    <r>
      <rPr>
        <sz val="11"/>
        <color theme="1"/>
        <rFont val="Calibri"/>
        <family val="2"/>
        <scheme val="minor"/>
      </rPr>
      <t xml:space="preserve">
hliníkový rám průřezu 45 x 45 mm, v rozích rámu hliníkové nohy čtvercového průřezu 45 x 45 mm, nohy jsou opatřeny rektifikační zátkou, stolová deska o rozměru 1250 x 500mm v provedení oboustranně laminovaná dřevotřísková deska min. tl. 19 mm, dezén buk světlý, hrana ABS 2 mm lepena voděodolným PUR lepidlem,  v. stolu 750mm , stůl doplněn drátěným odkládacím košem 1100 x 450 mm, v. 100 mm pod horní stolovou deskou - prášková barva s chemickou předúpravou, odstín barvy v barvě hliníkového rámu</t>
    </r>
  </si>
  <si>
    <r>
      <rPr>
        <b/>
        <sz val="11"/>
        <color theme="1"/>
        <rFont val="Calibri"/>
        <family val="2"/>
        <scheme val="minor"/>
      </rPr>
      <t xml:space="preserve">stůl na lehké hliníkové konstrukci </t>
    </r>
    <r>
      <rPr>
        <sz val="11"/>
        <color theme="1"/>
        <rFont val="Calibri"/>
        <family val="2"/>
        <scheme val="minor"/>
      </rPr>
      <t xml:space="preserve">
hliníkový rám průřezu 45 x 45 mm, v rozích rámu hliníkové nohy čtvercového průřezu 45 x 45 mm, nohy jsou opatřeny rektifikační zátkou, stolová deska o rozměru 1200 x 500mm v provedení oboustranně laminovaná dřevotřísková deska min. tl. 19 mm, dezén buk světlý, hrana ABS 2 mm lepena voděodolným PUR lepidlem,  v. stolu 750mm , stůl doplněn drátěným odkládacím košem 1100 x 450 mm, v. 100 mm pod horní stolovou deskou - prášková barva s chemickou předúpravou, odstín barvy v barvě hliníkového rámu</t>
    </r>
  </si>
  <si>
    <r>
      <rPr>
        <b/>
        <sz val="11"/>
        <rFont val="Calibri"/>
        <family val="2"/>
        <scheme val="minor"/>
      </rPr>
      <t xml:space="preserve">tabule 2-křídlová na pylonovém stojanu
</t>
    </r>
    <r>
      <rPr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křídla a středová plocha z bílého magnetického plechu pro popis fixem s doživotní zárukou, výškově posuvná, nejmenší výška vč. stojanu 2000 mm, pylonový stojan je vyroben z eloxovaného hliníku, všechny popisné plochy v hliníkovém rámu, odkládací lišta na houby a křídy po celé délce tabule, min. rozměry v uzavřeném stavu š. 2000 mm, v. 1200 mm; v otevřeném stavu š. 4000mm, křídla v. 1200mm, š. 1000mm.</t>
    </r>
  </si>
  <si>
    <r>
      <rPr>
        <b/>
        <sz val="11"/>
        <rFont val="Calibri"/>
        <family val="2"/>
        <scheme val="minor"/>
      </rPr>
      <t>kolečková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židle s ergonomicky tvarovaným sedákem a opěrákem
</t>
    </r>
    <r>
      <rPr>
        <sz val="11"/>
        <rFont val="Calibri"/>
        <family val="2"/>
        <scheme val="minor"/>
      </rPr>
      <t xml:space="preserve">šálová skořepina z PP,  sedák se vzduchovým polštářem, kolečka pro povrch PVC, stohovatelná, celosvařovaná ocelová konstrukce z profilů o průměru 22 a 20 mm, tloušťka stěn minimálně 2 mm, výška: predni plochy/hrany sedaku 450 az 580 mm, celkova vyska po horni okraj operaku 810 az 940 mm
šířka: sedaku 430 mm, operaku 440 mm, spodniho krize 530 mm
hloubka: sedáku 410 mm
výška: opěráku celková 390 mm, po radius (tzv bod „S“) 210 mm
povrch koleček: varianty pro tvrde podlahy (PVC)
konstrukce je opatřena vypalovanou práškovou barvou s nanopasivací RAL 9006, záruka na konstrukci 10 let, velikost 6, konstrukce je opatřena zátkami proti podření podlahy s zalisovaným filcem. Barva sedáků bude upřesněna po vzorkování - výběr z více barev, židle musí splňovat  ČSN EN 1729- 1 2007 a ČSN EN 1729 - 2 2012, pro žákovský nábytek ČSN EN 1729 - 1 2007 a ČSN EN 1729 -2 2012 a F06110076 - osvědčení o zapojení do systému sdruženého plnění EKO - KOM </t>
    </r>
  </si>
  <si>
    <r>
      <rPr>
        <b/>
        <sz val="11"/>
        <color theme="1"/>
        <rFont val="Calibri"/>
        <family val="2"/>
        <scheme val="minor"/>
      </rPr>
      <t xml:space="preserve">stůl na lehké hliníkové konstrukci </t>
    </r>
    <r>
      <rPr>
        <sz val="11"/>
        <color theme="1"/>
        <rFont val="Calibri"/>
        <family val="2"/>
        <scheme val="minor"/>
      </rPr>
      <t xml:space="preserve">
hliníkový rám průřezu 45 x 45 mm, v rozích rámu hliníkové nohy čtvercového průřezu 45 x 45 mm, nohy jsou opatřeny rektifikační zátkou, stolová deska o rozměru 1200 x 500mm v provedení oboustranně laminovaná dřevotřísková deska min. tl. 19 mm, dezén buk světlý, hrana ABS 2 mm lepena voděodolným PUR lepidlem,  v. stolu 750mm , stůl doplněn drátěným odkládacím košem 1100mm x 450mm, v. 100 mm pod horní stolovou deskou - prášková barva s chemickou předúpravou, odstín barvy v barvě hliníkového rámu</t>
    </r>
  </si>
  <si>
    <r>
      <rPr>
        <b/>
        <sz val="11"/>
        <color theme="1"/>
        <rFont val="Calibri"/>
        <family val="2"/>
        <scheme val="minor"/>
      </rPr>
      <t xml:space="preserve">stůl na lehké hliníkové konstrukci </t>
    </r>
    <r>
      <rPr>
        <sz val="11"/>
        <color theme="1"/>
        <rFont val="Calibri"/>
        <family val="2"/>
        <scheme val="minor"/>
      </rPr>
      <t xml:space="preserve">
hliníkový rám průřezu 45 x 45 mm, v rozích rámu hliníkové nohy čtvercového průřezu 45 x 45 mm, nohy jsou opatřeny rektifikační zátkou, stolová deska o rozměru 1250 x 500mm v provedení oboustranně laminovaná dřevotřísková deska min. tl. 19 mm, dezén buk světlý, hrana ABS 2 mm lepena voděodolným PUR lepidlem,  v. stolu 750mm , stůl doplněn drátěným odkládacím košem 1100 mm x 450 mm, v. 100 mm pod horní stolovou deskou - prášková barva s chemickou předúpravou, odstín barvy v barvě hliníkového rámu</t>
    </r>
  </si>
  <si>
    <r>
      <rPr>
        <b/>
        <sz val="11"/>
        <color theme="1"/>
        <rFont val="Calibri"/>
        <family val="2"/>
        <scheme val="minor"/>
      </rPr>
      <t xml:space="preserve">stůl na lehké hliníkové konstrukci </t>
    </r>
    <r>
      <rPr>
        <sz val="11"/>
        <color theme="1"/>
        <rFont val="Calibri"/>
        <family val="2"/>
        <scheme val="minor"/>
      </rPr>
      <t xml:space="preserve">
hliníkový rám průřezu 45 x 45 mm, v rozích rámu hliníkové nohy čtvercového průřezu 45 x 45 mm, nohy jsou opatřeny rektifikační zátkou, stolová deska o rozměru 1200 x 500mm v provedení oboustranně laminovaná dřevotřísková deska min. tl. 19 mm, dezén buk světlý, hrana ABS 2 mm lepena voděodolným PUR lepidlem,  v. stolu 750mm , stůl doplněn drátěným odkládacím košem 1100 x 450 mm, v. 100 mm pod horní stolovou deskou  - prášková barva s chemickou předúpravou, odstín barvy v barvě hliníkového rámu</t>
    </r>
  </si>
  <si>
    <r>
      <rPr>
        <b/>
        <sz val="11"/>
        <color theme="1"/>
        <rFont val="Calibri"/>
        <family val="2"/>
        <scheme val="minor"/>
      </rPr>
      <t xml:space="preserve">stůl na lehké hliníkové konstrukci </t>
    </r>
    <r>
      <rPr>
        <sz val="11"/>
        <color theme="1"/>
        <rFont val="Calibri"/>
        <family val="2"/>
        <scheme val="minor"/>
      </rPr>
      <t xml:space="preserve">
hliníkový rám průřezu 45 x 45 mm, v rozích rámu hliníkové nohy čtvercového průřezu 45 x 45 mm, nohy jsou opatřeny rektifikační zátkou, stolová deska o rozměru 1250 x 500mm v provedení oboustranně laminovaná dřevotřísková deska min. tl. 19 mm, dezén buk světlý, hrana ABS 2 mm lepena voděodolným PUR lepidlem,  v. stolu 750mm , stůl doplněn drátěným odkládacím košem 1100 x 450 mm, v. 100 mm pod horní stolovou deskou  - prášková barva s chemickou předúpravou, odstín barvy v barvě hliníkového rámu</t>
    </r>
  </si>
  <si>
    <r>
      <rPr>
        <b/>
        <sz val="11"/>
        <color theme="1"/>
        <rFont val="Calibri"/>
        <family val="2"/>
        <scheme val="minor"/>
      </rPr>
      <t xml:space="preserve">tabule 2-křídlová na pylonovém stojanu
</t>
    </r>
    <r>
      <rPr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křídla a středová plocha z bílého magnetického plechu pro popis fixem s doživotní zárukou, výškově posuvná, pylonový stojan je vyroben z eloxovaného hliníku, všechny popisné plochy v hliníkovém rámu, odkládací lišta na houby a křídy po celé délce tabule, min. rozměry v uzavřeném stavu š. 2000 mm, v. 1200 mm, min. výška 2000mm, křídlo š. 1000, v .1200 mm</t>
    </r>
  </si>
  <si>
    <r>
      <rPr>
        <b/>
        <sz val="11"/>
        <color theme="1"/>
        <rFont val="Calibri"/>
        <family val="2"/>
        <scheme val="minor"/>
      </rPr>
      <t xml:space="preserve">tabule 2-křídlová na pylonovém stojanu
</t>
    </r>
    <r>
      <rPr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křídla a středová plocha z bílého magnetického plechu pro popis fixem s doživotní zárukou, výškově posuvná, pylonový stojan je vyroben z eloxovaného hliníku, všechny popisné plochy v hliníkovém rámu, odkládací lišta na houby a křídy po celé délce tabule, min. rozměry v uzavřeném stavu š. 2000 mm, v. 1200 mm, min. výška vč. stojanu 2000 mm, křídlo š. 1000, v .1200 mm</t>
    </r>
  </si>
  <si>
    <r>
      <rPr>
        <b/>
        <sz val="11"/>
        <color theme="1"/>
        <rFont val="Calibri"/>
        <family val="2"/>
        <scheme val="minor"/>
      </rPr>
      <t xml:space="preserve">tabule 2-křídlová na pylonovém stojanu
</t>
    </r>
    <r>
      <rPr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křídla a středová plocha z bílého magnetického plechu pro popis fixem s doživotní zárukou, výškově posuvná, pylonový stojan je vyroben z eloxovaného hliníku, všechny popisné plochy v hliníkovém rámu, odkládací lišta na houby a křídy po celé délce tabule, min. rozměry v uzavřeném stavu š. 2000 mm, v. 1200 mm, min. v. vč. stojanu 2000 mm, křídlo š. 1000, v .1200 mm</t>
    </r>
  </si>
  <si>
    <r>
      <rPr>
        <b/>
        <sz val="11"/>
        <color theme="1"/>
        <rFont val="Calibri"/>
        <family val="2"/>
        <scheme val="minor"/>
      </rPr>
      <t xml:space="preserve">katedra - stůl vyučujícího
</t>
    </r>
    <r>
      <rPr>
        <sz val="11"/>
        <color theme="1"/>
        <rFont val="Calibri"/>
        <family val="2"/>
        <scheme val="minor"/>
      </rPr>
      <t>rozměr pracovní plochy 1200 x 700 mm na pevných bočnicích, se zvýšeným čelem přesahujícím stolovou desku o 100 mm , velikost čela stolu 1200 x 800 mm, 50 mm odsazená od podlahy. Materiál korpusu oboustranně laminovaná deska min. tl. 19 mm v dezénu světlý buk.  Stolová deska  vybavena  průchodkou,  v bočnici stolu průchodka do pevné uzavřené části vložené skříňky policové š. 600 mm, v. 750 mm, hl. 650 mm, s odsazenými policemi s uzamykatelnými dvířky třícestným zámkem z přední i zadní strany, miskové panty s úhlem otevření min. 110 °, úchytky celokovové obloučkové s min. roztečí 96 mm, větrací mřížky v bocích skříňky horní deska vybavena přípojným místem na 230V a vypínačem. Materiál pracovní deska laminátová DTD deska tl. 38 mm + oboustranně HPL tl. 0,8 mm v dezénu buk světlý, celková síla desky 39,6 mm, hrana 2 mm ABS lepena voděodolným PUR lepidlem, v. stolové desky 750 mm , systém jednoho klíče pro oboje dvířka, záruka 10 let</t>
    </r>
  </si>
  <si>
    <r>
      <rPr>
        <b/>
        <sz val="11"/>
        <rFont val="Calibri"/>
        <family val="2"/>
        <scheme val="minor"/>
      </rPr>
      <t xml:space="preserve">AV stolek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rozměr pracovní plochy 1800 x 700 mm, v. 750 mm, uzavřený stůl s pevnými boky, plným čelem a krycími lištami po obvodu stolu výšky 100mm. Stůl má uzavíratelnou vloženou policovou skříňku š. 600 m s odsazenými policemi, s uzamykatelnými dvířky třícestným zámkem jak z přední tak i ze zadní strany, miskové panty s úhlem otevření min. 110 °, úchytky celokovové obloučkové s min. roztečí 96 mm. Horní deska je vybavena  přípojným místem 230V a vypínačem, dále průchodkami jak v horní, tak ve vnitřní boční stěně. Bočnice vybaveny odvětrávacími mřížkami. Materiál korpusu oboustranně laminovaná deska min. tl. 19 mm v dezénu světlý buk, materiál pracovní deska laminátová DTD deska tl. 38 mm + oboustranně HPL tl. 0,8 mm v dezénu buk světlý, celková síla desky 39,6 mm, hrana 2 mm ABS lepena voděodolným PUR lepidlem, systém, jednoho klíče pro oboje dvířka záruka 10 let</t>
    </r>
  </si>
  <si>
    <r>
      <rPr>
        <b/>
        <sz val="11"/>
        <rFont val="Calibri"/>
        <family val="2"/>
        <scheme val="minor"/>
      </rPr>
      <t xml:space="preserve">AV stolek 
</t>
    </r>
    <r>
      <rPr>
        <sz val="11"/>
        <rFont val="Calibri"/>
        <family val="2"/>
        <scheme val="minor"/>
      </rPr>
      <t>rozměr pracovní plochy 1800 x 700 mm, v. 750 mm, uzavřený stůl s pevnými boky, plným čelem a krycími lištami po obvodu stolu výšky 100mm. Stůl má uzavíratelnou vloženou policovou skříňku š. 600 m s odsazenými policemi, s uzamykatelnými dvířky třícestným zámkem jak z přední tak i ze zadní strany, miskové panty s úhlem otevření min. 110 °, úchytky celokovové obloučkové s min. roztečí 96 mm. Horní deska je vybavena  přípojným místem 230V a vypínačem, dále průchodkami jak v horní, tak ve vnitřní boční stěně. Bočnice vybaveny odvětrávacími mřížkami. Materiál korpusu oboustranně laminovaná deska min. tl. 19 mm v dezénu světlý buk, materiál pracovní deska laminátová DTD deska tl. 38 mm + oboustranně HPL tl. 0,8 mm v dezénu buk světlý, celková síla desky 39,6 mm, hrana 2 mm ABS lepena voděodolným PUR lepidlem, systém, jednoho klíče pro oboje dvířka záruka 10 let</t>
    </r>
  </si>
  <si>
    <r>
      <rPr>
        <b/>
        <sz val="11"/>
        <color theme="1"/>
        <rFont val="Calibri"/>
        <family val="2"/>
        <scheme val="minor"/>
      </rPr>
      <t>lavice 4 místná</t>
    </r>
    <r>
      <rPr>
        <sz val="11"/>
        <color theme="1"/>
        <rFont val="Calibri"/>
        <family val="2"/>
        <scheme val="minor"/>
      </rPr>
      <t xml:space="preserve">
podle zpracované architektonické studie
čalouněná - 100 000otěrů, barva čalounění oranžová s šedým žíháním, konstrukce kovová, barva šedá, pevně kotveno do podlahy</t>
    </r>
  </si>
  <si>
    <r>
      <rPr>
        <b/>
        <sz val="11"/>
        <color theme="1"/>
        <rFont val="Calibri"/>
        <family val="2"/>
        <scheme val="minor"/>
      </rPr>
      <t>lavice 2 místná</t>
    </r>
    <r>
      <rPr>
        <sz val="11"/>
        <color theme="1"/>
        <rFont val="Calibri"/>
        <family val="2"/>
        <scheme val="minor"/>
      </rPr>
      <t xml:space="preserve">
podle zpracované architektonické studie
čalouněná - 100 000otěrů, barva čalounění oranžová s šedým žíháním, konstrukce kovová, barva šedá, pevně kotveno do podlahy</t>
    </r>
  </si>
  <si>
    <r>
      <rPr>
        <b/>
        <sz val="11"/>
        <color theme="1"/>
        <rFont val="Calibri"/>
        <family val="2"/>
        <scheme val="minor"/>
      </rPr>
      <t xml:space="preserve">stůl přednášejícího </t>
    </r>
    <r>
      <rPr>
        <sz val="11"/>
        <color theme="1"/>
        <rFont val="Calibri"/>
        <family val="2"/>
        <scheme val="minor"/>
      </rPr>
      <t xml:space="preserve">
podle zpracované architektonické studie
rozměr: 1200 x 700 mm, laminátová DTD dezén světlý buk, ABS hrana</t>
    </r>
  </si>
  <si>
    <r>
      <t xml:space="preserve">PC stůl - skříňka na techniku
</t>
    </r>
    <r>
      <rPr>
        <sz val="11"/>
        <color theme="1"/>
        <rFont val="Calibri"/>
        <family val="2"/>
        <scheme val="minor"/>
      </rPr>
      <t>podle zpracované architektonické studie
rozměr: 1500 x 618mm, výška 768mm; materiál laminátová DTD dezén světlý buk, ABS hrana</t>
    </r>
  </si>
  <si>
    <r>
      <rPr>
        <b/>
        <sz val="11"/>
        <color theme="1"/>
        <rFont val="Calibri"/>
        <family val="2"/>
        <scheme val="minor"/>
      </rPr>
      <t>psací stolek sklopný</t>
    </r>
    <r>
      <rPr>
        <sz val="11"/>
        <color theme="1"/>
        <rFont val="Calibri"/>
        <family val="2"/>
        <scheme val="minor"/>
      </rPr>
      <t xml:space="preserve">
podle zpracované architektonické studie
materiál DTD dezén světlý buk, ABS hrana, hloubka 300mm</t>
    </r>
  </si>
  <si>
    <r>
      <rPr>
        <b/>
        <sz val="11"/>
        <color theme="1"/>
        <rFont val="Calibri"/>
        <family val="2"/>
        <scheme val="minor"/>
      </rPr>
      <t>dostavba k lavici 2 místná</t>
    </r>
    <r>
      <rPr>
        <sz val="11"/>
        <color theme="1"/>
        <rFont val="Calibri"/>
        <family val="2"/>
        <scheme val="minor"/>
      </rPr>
      <t xml:space="preserve">
podle zpracované architektonické studie
laminovaná DTD deska, hrana BS, dezén světlý buk</t>
    </r>
  </si>
  <si>
    <r>
      <rPr>
        <b/>
        <sz val="11"/>
        <color theme="1"/>
        <rFont val="Calibri"/>
        <family val="2"/>
        <scheme val="minor"/>
      </rPr>
      <t>dostavba k lavici 3 místná</t>
    </r>
    <r>
      <rPr>
        <sz val="11"/>
        <color theme="1"/>
        <rFont val="Calibri"/>
        <family val="2"/>
        <scheme val="minor"/>
      </rPr>
      <t xml:space="preserve">
podle zpracované architektonické studie
laminovaná DTD deska, hrana BS, dezén světlý buk</t>
    </r>
  </si>
  <si>
    <r>
      <rPr>
        <b/>
        <sz val="11"/>
        <color theme="1"/>
        <rFont val="Calibri"/>
        <family val="2"/>
        <scheme val="minor"/>
      </rPr>
      <t>provedení na stupních,  dostavba lavic, samostatné židle</t>
    </r>
    <r>
      <rPr>
        <sz val="11"/>
        <color theme="1"/>
        <rFont val="Calibri"/>
        <family val="2"/>
        <scheme val="minor"/>
      </rPr>
      <t xml:space="preserve">
podle zpracované architektonické studie</t>
    </r>
  </si>
  <si>
    <r>
      <rPr>
        <b/>
        <sz val="11"/>
        <color theme="1"/>
        <rFont val="Calibri"/>
        <family val="2"/>
        <scheme val="minor"/>
      </rPr>
      <t>obklad stěny hladký</t>
    </r>
    <r>
      <rPr>
        <sz val="11"/>
        <color theme="1"/>
        <rFont val="Calibri"/>
        <family val="2"/>
        <scheme val="minor"/>
      </rPr>
      <t xml:space="preserve">
podle zpracované architektonické studie
rozměr: 2000 x 1820 mm; materiál laminátová DTD dezén světlý buk, 26 šatních háčků, ABS hrana</t>
    </r>
  </si>
  <si>
    <r>
      <rPr>
        <b/>
        <sz val="11"/>
        <color theme="1"/>
        <rFont val="Calibri"/>
        <family val="2"/>
        <scheme val="minor"/>
      </rPr>
      <t>obklad stěny lištovaný</t>
    </r>
    <r>
      <rPr>
        <sz val="11"/>
        <color theme="1"/>
        <rFont val="Calibri"/>
        <family val="2"/>
        <scheme val="minor"/>
      </rPr>
      <t xml:space="preserve">
podle zpracované architektonické studie
rozměr: 2300 x 2050 mm; podkladní deska šedá, lišty světlý buk, materiál laminátová DD dezén světlý buk, lišty tl. 30mm</t>
    </r>
  </si>
  <si>
    <r>
      <rPr>
        <b/>
        <sz val="11"/>
        <color theme="1"/>
        <rFont val="Calibri"/>
        <family val="2"/>
        <scheme val="minor"/>
      </rPr>
      <t xml:space="preserve">obklad stěny lištovaný </t>
    </r>
    <r>
      <rPr>
        <sz val="11"/>
        <color theme="1"/>
        <rFont val="Calibri"/>
        <family val="2"/>
        <scheme val="minor"/>
      </rPr>
      <t xml:space="preserve">
podle zpracované architektonické studie
rozměr: 1970 x 1800 mm; podkladní deska šedá, lišty světlý buk, materiál laminátová DD dezén světlý buk, lišty tl. 30mm</t>
    </r>
  </si>
  <si>
    <r>
      <rPr>
        <b/>
        <sz val="11"/>
        <color theme="1"/>
        <rFont val="Calibri"/>
        <family val="2"/>
        <scheme val="minor"/>
      </rPr>
      <t xml:space="preserve">obklad stěny lištovaný </t>
    </r>
    <r>
      <rPr>
        <sz val="11"/>
        <color theme="1"/>
        <rFont val="Calibri"/>
        <family val="2"/>
        <scheme val="minor"/>
      </rPr>
      <t xml:space="preserve">
podle zpracované architektonické studie
rozměr: 2700 x 1800 mm; podkladní deska šedá, lišty světlý buk, materiál laminátová DD dezén světlý buk, lišty tl. 30mm</t>
    </r>
  </si>
  <si>
    <r>
      <rPr>
        <b/>
        <sz val="11"/>
        <color theme="1"/>
        <rFont val="Calibri"/>
        <family val="2"/>
        <scheme val="minor"/>
      </rPr>
      <t xml:space="preserve">obklad stěny hladký </t>
    </r>
    <r>
      <rPr>
        <sz val="11"/>
        <color theme="1"/>
        <rFont val="Calibri"/>
        <family val="2"/>
        <scheme val="minor"/>
      </rPr>
      <t xml:space="preserve">
podle zpracované architektonické studie
rozměr: 2100 x 1800 mm; materiál laminátová DTD dezén světlý buk, 26 šatních háčků, ABS hrana</t>
    </r>
  </si>
  <si>
    <r>
      <rPr>
        <b/>
        <sz val="11"/>
        <color theme="1"/>
        <rFont val="Calibri"/>
        <family val="2"/>
        <scheme val="minor"/>
      </rPr>
      <t xml:space="preserve">obklad stěny hladký </t>
    </r>
    <r>
      <rPr>
        <sz val="11"/>
        <color theme="1"/>
        <rFont val="Calibri"/>
        <family val="2"/>
        <scheme val="minor"/>
      </rPr>
      <t xml:space="preserve">
podle zpracované architektonické studie
rozměr: 2100 x 1800 mm; materiál laminátová DTD dezén světlý buk,  ABS hrana</t>
    </r>
  </si>
  <si>
    <r>
      <rPr>
        <b/>
        <sz val="11"/>
        <color theme="1"/>
        <rFont val="Calibri"/>
        <family val="2"/>
        <scheme val="minor"/>
      </rPr>
      <t>přísedící židle</t>
    </r>
    <r>
      <rPr>
        <sz val="11"/>
        <color theme="1"/>
        <rFont val="Calibri"/>
        <family val="2"/>
        <scheme val="minor"/>
      </rPr>
      <t xml:space="preserve"> 
podle zpracované architektonické studie
dřevěná kostra, čalounění oranžová se šedým žíháním</t>
    </r>
  </si>
  <si>
    <t xml:space="preserve">učebna 41 a 42 
na Poříčí 31, 603 00 Brno  </t>
  </si>
  <si>
    <t xml:space="preserve">Účastník uvádí nabídkovou cenu, která je stanovena součtem cen všech položek na následujících listech rozpočtu v Kč bez DPH </t>
  </si>
  <si>
    <t>Celkem v Kč bez DPH</t>
  </si>
  <si>
    <t>Nabídková cena</t>
  </si>
  <si>
    <r>
      <rPr>
        <b/>
        <sz val="11"/>
        <color theme="1"/>
        <rFont val="Calibri"/>
        <family val="2"/>
        <scheme val="minor"/>
      </rPr>
      <t xml:space="preserve">dílenský stůl </t>
    </r>
    <r>
      <rPr>
        <sz val="11"/>
        <color theme="1"/>
        <rFont val="Calibri"/>
        <family val="2"/>
        <scheme val="minor"/>
      </rPr>
      <t xml:space="preserve">
samostatně stojící a výškově stavitelný dílenský stůl s policí, buková spárovka. 
Rozměry: 1500 x 700 x 840 - 920 mm (nastavitelná výška stolu). Nosnost při rovnoměrném zatížení je min. 500 kg. Podnoží ze svařených z profilů 60 x 40 mm (tl. 3 mm), výztuhy z profilů 40 x 40 mm (tl. 2 mm), možnost ukotvení k podlaze. Vlastní pracovní plocha bude z kvalitní bukové spárovky o tl. 40 mm, spodní police z bukové spárovky tl. 20 mm. Všechny horní hrany budou zaobleny (r 3mm). Povrchová úprava podnoží vypalovaným práškovým lakem, barva šedá RAL 7035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</si>
</sst>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7">
    <xf numFmtId="0" fontId="0" fillId="0" borderId="0" xfId="0"/>
    <xf numFmtId="0" fontId="7" fillId="2" borderId="1" xfId="20" applyFont="1" applyBorder="1" applyAlignment="1">
      <alignment horizontal="center" vertical="center" wrapText="1"/>
    </xf>
    <xf numFmtId="0" fontId="7" fillId="2" borderId="2" xfId="20" applyFont="1" applyBorder="1" applyAlignment="1">
      <alignment horizontal="center" vertical="center" wrapText="1"/>
    </xf>
    <xf numFmtId="0" fontId="7" fillId="2" borderId="3" xfId="2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5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3" borderId="6" xfId="0" applyFill="1" applyBorder="1"/>
    <xf numFmtId="0" fontId="7" fillId="2" borderId="7" xfId="20" applyFont="1" applyBorder="1" applyAlignment="1">
      <alignment horizontal="center" vertical="center" wrapText="1"/>
    </xf>
    <xf numFmtId="0" fontId="7" fillId="2" borderId="8" xfId="2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7" fillId="2" borderId="10" xfId="20" applyFont="1" applyBorder="1" applyAlignment="1">
      <alignment horizontal="center" vertical="center" wrapText="1"/>
    </xf>
    <xf numFmtId="0" fontId="7" fillId="2" borderId="2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estmir\Desktop\01_Specifikace_mist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ABYTKOVA%20VYZVA\sber%20dat\FF\p&#345;&#237;loha%20&#269;.%201%20N&#225;bytkov&#225;%20v&#253;zva_FF_za%20&#218;AM_f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anter\Downloads\L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e"/>
      <sheetName val="FAKULTA (mustr)"/>
      <sheetName val="LF"/>
      <sheetName val="FSpS"/>
      <sheetName val="UKB"/>
      <sheetName val="FF"/>
      <sheetName val="FSS"/>
      <sheetName val="LAW"/>
      <sheetName val="typy"/>
      <sheetName val="FI"/>
      <sheetName val="PedF"/>
      <sheetName val="PřF"/>
      <sheetName val="ESF"/>
      <sheetName val="CJV"/>
      <sheetName val="Tělocvič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0_Nevím</v>
          </cell>
        </row>
        <row r="2">
          <cell r="A2" t="str">
            <v>1_Projekce 3500</v>
          </cell>
        </row>
        <row r="3">
          <cell r="A3" t="str">
            <v>2_Projekce 6000</v>
          </cell>
        </row>
        <row r="4">
          <cell r="A4" t="str">
            <v>3_Učebna short</v>
          </cell>
        </row>
        <row r="5">
          <cell r="A5" t="str">
            <v>4_Pouze mic</v>
          </cell>
        </row>
        <row r="6">
          <cell r="A6" t="str">
            <v>5_Seminární místnost malá TV</v>
          </cell>
        </row>
        <row r="7">
          <cell r="A7" t="str">
            <v>6_Učebna malá bez ozvučení</v>
          </cell>
        </row>
        <row r="8">
          <cell r="A8" t="str">
            <v>7_Učebna malá</v>
          </cell>
        </row>
        <row r="9">
          <cell r="A9" t="str">
            <v>8_Místnost malá - Interaktivní</v>
          </cell>
        </row>
        <row r="10">
          <cell r="A10" t="str">
            <v>9_Místnost střední</v>
          </cell>
        </row>
        <row r="11">
          <cell r="A11" t="str">
            <v>10_Místnost velká 1</v>
          </cell>
        </row>
        <row r="12">
          <cell r="A12" t="str">
            <v>11_Místnost velká 2</v>
          </cell>
        </row>
        <row r="15">
          <cell r="A15" t="str">
            <v>nová katedra (vč. AV racku)</v>
          </cell>
        </row>
        <row r="16">
          <cell r="A16" t="str">
            <v>AV rack do současné katedry</v>
          </cell>
        </row>
        <row r="17">
          <cell r="A17" t="str">
            <v>nic – máme katdru i rack</v>
          </cell>
        </row>
        <row r="18">
          <cell r="A18" t="str">
            <v>nějak jinak – uveďte do poznámky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S"/>
      <sheetName val="EIZ"/>
      <sheetName val="Posluchárny - detail"/>
      <sheetName val="List2"/>
      <sheetName val="List 3"/>
    </sheetNames>
    <sheetDataSet>
      <sheetData sheetId="0"/>
      <sheetData sheetId="1"/>
      <sheetData sheetId="2"/>
      <sheetData sheetId="3">
        <row r="2">
          <cell r="A2" t="str">
            <v>Standardizované</v>
          </cell>
        </row>
        <row r="3">
          <cell r="A3" t="str">
            <v>Specifické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F"/>
      <sheetName val="EIZ"/>
      <sheetName val="Rozklad po fakultách"/>
      <sheetName val="Posluchárny - detail"/>
      <sheetName val="List2"/>
      <sheetName val="List 3"/>
    </sheetNames>
    <sheetDataSet>
      <sheetData sheetId="0"/>
      <sheetData sheetId="1"/>
      <sheetData sheetId="2"/>
      <sheetData sheetId="3"/>
      <sheetData sheetId="4">
        <row r="3">
          <cell r="A3" t="str">
            <v>Standardizované</v>
          </cell>
        </row>
        <row r="4">
          <cell r="A4" t="str">
            <v>Specifické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tabSelected="1" workbookViewId="0" topLeftCell="A1">
      <selection activeCell="B8" sqref="B8"/>
    </sheetView>
  </sheetViews>
  <sheetFormatPr defaultColWidth="9.140625" defaultRowHeight="15"/>
  <cols>
    <col min="2" max="2" width="18.28125" style="0" customWidth="1"/>
    <col min="3" max="3" width="24.57421875" style="0" customWidth="1"/>
  </cols>
  <sheetData>
    <row r="1" ht="15.75" thickBot="1"/>
    <row r="2" spans="1:3" ht="50.25" customHeight="1" thickBot="1">
      <c r="A2" s="32" t="s">
        <v>107</v>
      </c>
      <c r="B2" s="33"/>
      <c r="C2" s="34"/>
    </row>
    <row r="3" spans="1:3" ht="43.5" customHeight="1" thickBot="1">
      <c r="A3" s="30" t="s">
        <v>109</v>
      </c>
      <c r="B3" s="31"/>
      <c r="C3" s="29"/>
    </row>
  </sheetData>
  <mergeCells count="2">
    <mergeCell ref="A3:B3"/>
    <mergeCell ref="A2:C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60" zoomScaleNormal="60" workbookViewId="0" topLeftCell="A1">
      <pane ySplit="1" topLeftCell="A2" activePane="bottomLeft" state="frozen"/>
      <selection pane="bottomLeft" activeCell="C10" sqref="C10:D10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57.5" customHeight="1">
      <c r="A2" s="5">
        <v>1</v>
      </c>
      <c r="B2" s="22" t="s">
        <v>59</v>
      </c>
      <c r="C2" s="7"/>
      <c r="D2" s="8">
        <v>32</v>
      </c>
      <c r="E2" s="9">
        <f>C2*D2</f>
        <v>0</v>
      </c>
      <c r="F2" s="10" t="s">
        <v>11</v>
      </c>
    </row>
    <row r="3" spans="1:6" ht="99.75" customHeight="1">
      <c r="A3" s="5">
        <v>2</v>
      </c>
      <c r="B3" s="6" t="s">
        <v>6</v>
      </c>
      <c r="C3" s="7"/>
      <c r="D3" s="8">
        <v>16</v>
      </c>
      <c r="E3" s="9">
        <f aca="true" t="shared" si="0" ref="E3:E8">C3*D3</f>
        <v>0</v>
      </c>
      <c r="F3" s="10" t="s">
        <v>11</v>
      </c>
    </row>
    <row r="4" spans="1:6" ht="68.25" customHeight="1">
      <c r="A4" s="5">
        <v>3</v>
      </c>
      <c r="B4" s="11" t="s">
        <v>43</v>
      </c>
      <c r="C4" s="7"/>
      <c r="D4" s="8">
        <v>1</v>
      </c>
      <c r="E4" s="9">
        <f t="shared" si="0"/>
        <v>0</v>
      </c>
      <c r="F4" s="10" t="s">
        <v>11</v>
      </c>
    </row>
    <row r="5" spans="1:6" ht="142.5" customHeight="1">
      <c r="A5" s="5">
        <v>4</v>
      </c>
      <c r="B5" s="10" t="s">
        <v>7</v>
      </c>
      <c r="C5" s="7"/>
      <c r="D5" s="8">
        <v>1</v>
      </c>
      <c r="E5" s="9">
        <f t="shared" si="0"/>
        <v>0</v>
      </c>
      <c r="F5" s="10" t="s">
        <v>11</v>
      </c>
    </row>
    <row r="6" spans="1:6" ht="129.75" customHeight="1">
      <c r="A6" s="5">
        <v>5</v>
      </c>
      <c r="B6" s="6" t="s">
        <v>73</v>
      </c>
      <c r="C6" s="7"/>
      <c r="D6" s="8">
        <v>1</v>
      </c>
      <c r="E6" s="9">
        <f t="shared" si="0"/>
        <v>0</v>
      </c>
      <c r="F6" s="10" t="s">
        <v>11</v>
      </c>
    </row>
    <row r="7" spans="1:6" ht="185.25" customHeight="1">
      <c r="A7" s="5">
        <v>6</v>
      </c>
      <c r="B7" s="20" t="s">
        <v>63</v>
      </c>
      <c r="C7" s="12"/>
      <c r="D7" s="8">
        <v>1</v>
      </c>
      <c r="E7" s="9">
        <f t="shared" si="0"/>
        <v>0</v>
      </c>
      <c r="F7" s="10" t="s">
        <v>11</v>
      </c>
    </row>
    <row r="8" spans="1:6" ht="72" customHeight="1">
      <c r="A8" s="5">
        <v>7</v>
      </c>
      <c r="B8" s="6" t="s">
        <v>47</v>
      </c>
      <c r="C8" s="12"/>
      <c r="D8" s="8">
        <v>2</v>
      </c>
      <c r="E8" s="9">
        <f t="shared" si="0"/>
        <v>0</v>
      </c>
      <c r="F8" s="10" t="s">
        <v>11</v>
      </c>
    </row>
    <row r="9" ht="15.75" thickBot="1"/>
    <row r="10" spans="2:5" ht="48.75" customHeight="1" thickBot="1">
      <c r="B10" s="15"/>
      <c r="C10" s="35" t="s">
        <v>108</v>
      </c>
      <c r="D10" s="36"/>
      <c r="E10" s="16">
        <f>SUM(E2:E8)</f>
        <v>0</v>
      </c>
    </row>
    <row r="11" ht="18.75" customHeight="1">
      <c r="B11" s="15"/>
    </row>
    <row r="12" ht="19.5" customHeight="1">
      <c r="B12" s="15"/>
    </row>
  </sheetData>
  <mergeCells count="1">
    <mergeCell ref="C10:D10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60" zoomScaleNormal="60" workbookViewId="0" topLeftCell="A1">
      <pane ySplit="1" topLeftCell="A2" activePane="bottomLeft" state="frozen"/>
      <selection pane="bottomLeft" activeCell="C9" sqref="C9:D9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56" customHeight="1">
      <c r="A2" s="5">
        <v>1</v>
      </c>
      <c r="B2" s="22" t="s">
        <v>59</v>
      </c>
      <c r="C2" s="7"/>
      <c r="D2" s="8">
        <v>28</v>
      </c>
      <c r="E2" s="9">
        <f>C2*D2</f>
        <v>0</v>
      </c>
      <c r="F2" s="10" t="s">
        <v>12</v>
      </c>
    </row>
    <row r="3" spans="1:6" ht="99.75" customHeight="1">
      <c r="A3" s="5">
        <v>2</v>
      </c>
      <c r="B3" s="6" t="s">
        <v>6</v>
      </c>
      <c r="C3" s="7"/>
      <c r="D3" s="8">
        <v>14</v>
      </c>
      <c r="E3" s="9">
        <f aca="true" t="shared" si="0" ref="E3:E7">C3*D3</f>
        <v>0</v>
      </c>
      <c r="F3" s="10" t="s">
        <v>12</v>
      </c>
    </row>
    <row r="4" spans="1:6" ht="142.5" customHeight="1">
      <c r="A4" s="5">
        <v>3</v>
      </c>
      <c r="B4" s="10" t="s">
        <v>7</v>
      </c>
      <c r="C4" s="7"/>
      <c r="D4" s="8">
        <v>1</v>
      </c>
      <c r="E4" s="9">
        <f t="shared" si="0"/>
        <v>0</v>
      </c>
      <c r="F4" s="10" t="s">
        <v>12</v>
      </c>
    </row>
    <row r="5" spans="1:6" ht="129.75" customHeight="1">
      <c r="A5" s="5">
        <v>4</v>
      </c>
      <c r="B5" s="6" t="s">
        <v>35</v>
      </c>
      <c r="C5" s="7"/>
      <c r="D5" s="8">
        <v>1</v>
      </c>
      <c r="E5" s="9">
        <f t="shared" si="0"/>
        <v>0</v>
      </c>
      <c r="F5" s="10" t="s">
        <v>12</v>
      </c>
    </row>
    <row r="6" spans="1:6" ht="188.25" customHeight="1">
      <c r="A6" s="5">
        <v>5</v>
      </c>
      <c r="B6" s="20" t="s">
        <v>72</v>
      </c>
      <c r="C6" s="12"/>
      <c r="D6" s="8">
        <v>1</v>
      </c>
      <c r="E6" s="9">
        <f t="shared" si="0"/>
        <v>0</v>
      </c>
      <c r="F6" s="10" t="s">
        <v>12</v>
      </c>
    </row>
    <row r="7" spans="1:6" ht="71.25" customHeight="1">
      <c r="A7" s="5">
        <v>6</v>
      </c>
      <c r="B7" s="6" t="s">
        <v>48</v>
      </c>
      <c r="C7" s="12"/>
      <c r="D7" s="8">
        <v>2</v>
      </c>
      <c r="E7" s="9">
        <f t="shared" si="0"/>
        <v>0</v>
      </c>
      <c r="F7" s="10" t="s">
        <v>12</v>
      </c>
    </row>
    <row r="8" ht="15.75" thickBot="1"/>
    <row r="9" spans="2:5" ht="48.75" customHeight="1" thickBot="1">
      <c r="B9" s="15"/>
      <c r="C9" s="35" t="s">
        <v>108</v>
      </c>
      <c r="D9" s="36"/>
      <c r="E9" s="16">
        <f>SUM(E2:E7)</f>
        <v>0</v>
      </c>
    </row>
    <row r="10" ht="18.75" customHeight="1">
      <c r="B10" s="15"/>
    </row>
    <row r="11" ht="19.5" customHeight="1">
      <c r="B11" s="15"/>
    </row>
  </sheetData>
  <mergeCells count="1">
    <mergeCell ref="C9:D9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60" zoomScaleNormal="60" workbookViewId="0" topLeftCell="A1">
      <pane ySplit="1" topLeftCell="A2" activePane="bottomLeft" state="frozen"/>
      <selection pane="bottomLeft" activeCell="C12" sqref="C12:D12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62.75" customHeight="1">
      <c r="A2" s="5">
        <v>1</v>
      </c>
      <c r="B2" s="22" t="s">
        <v>59</v>
      </c>
      <c r="C2" s="7"/>
      <c r="D2" s="8">
        <v>56</v>
      </c>
      <c r="E2" s="9">
        <f>C2*D2</f>
        <v>0</v>
      </c>
      <c r="F2" s="10" t="s">
        <v>10</v>
      </c>
    </row>
    <row r="3" spans="1:6" ht="110.25" customHeight="1">
      <c r="A3" s="5">
        <v>2</v>
      </c>
      <c r="B3" s="6" t="s">
        <v>65</v>
      </c>
      <c r="C3" s="7"/>
      <c r="D3" s="8">
        <v>28</v>
      </c>
      <c r="E3" s="9">
        <f aca="true" t="shared" si="0" ref="E3:E10">C3*D3</f>
        <v>0</v>
      </c>
      <c r="F3" s="10" t="s">
        <v>10</v>
      </c>
    </row>
    <row r="4" spans="1:6" ht="68.25" customHeight="1">
      <c r="A4" s="5">
        <v>3</v>
      </c>
      <c r="B4" s="11" t="s">
        <v>42</v>
      </c>
      <c r="C4" s="7"/>
      <c r="D4" s="8">
        <v>1</v>
      </c>
      <c r="E4" s="9">
        <f t="shared" si="0"/>
        <v>0</v>
      </c>
      <c r="F4" s="10" t="s">
        <v>10</v>
      </c>
    </row>
    <row r="5" spans="1:6" ht="142.5" customHeight="1">
      <c r="A5" s="5">
        <v>4</v>
      </c>
      <c r="B5" s="10" t="s">
        <v>7</v>
      </c>
      <c r="C5" s="7"/>
      <c r="D5" s="8">
        <v>1</v>
      </c>
      <c r="E5" s="9">
        <f t="shared" si="0"/>
        <v>0</v>
      </c>
      <c r="F5" s="10" t="s">
        <v>10</v>
      </c>
    </row>
    <row r="6" spans="1:6" ht="129.75" customHeight="1">
      <c r="A6" s="5">
        <v>5</v>
      </c>
      <c r="B6" s="6" t="s">
        <v>38</v>
      </c>
      <c r="C6" s="7"/>
      <c r="D6" s="8">
        <v>1</v>
      </c>
      <c r="E6" s="9">
        <f t="shared" si="0"/>
        <v>0</v>
      </c>
      <c r="F6" s="10" t="s">
        <v>10</v>
      </c>
    </row>
    <row r="7" spans="1:6" ht="71.25" customHeight="1">
      <c r="A7" s="5">
        <v>6</v>
      </c>
      <c r="B7" s="6" t="s">
        <v>70</v>
      </c>
      <c r="C7" s="12"/>
      <c r="D7" s="8">
        <v>3</v>
      </c>
      <c r="E7" s="9">
        <f t="shared" si="0"/>
        <v>0</v>
      </c>
      <c r="F7" s="10" t="s">
        <v>10</v>
      </c>
    </row>
    <row r="8" spans="1:6" ht="81" customHeight="1">
      <c r="A8" s="5">
        <v>7</v>
      </c>
      <c r="B8" s="6" t="s">
        <v>71</v>
      </c>
      <c r="C8" s="12"/>
      <c r="D8" s="8">
        <v>1</v>
      </c>
      <c r="E8" s="9">
        <f aca="true" t="shared" si="1" ref="E8">C8*D8</f>
        <v>0</v>
      </c>
      <c r="F8" s="10" t="s">
        <v>10</v>
      </c>
    </row>
    <row r="9" spans="1:6" ht="66" customHeight="1">
      <c r="A9" s="5">
        <v>8</v>
      </c>
      <c r="B9" s="6" t="s">
        <v>46</v>
      </c>
      <c r="C9" s="12"/>
      <c r="D9" s="8">
        <v>3</v>
      </c>
      <c r="E9" s="9">
        <f t="shared" si="0"/>
        <v>0</v>
      </c>
      <c r="F9" s="10" t="s">
        <v>10</v>
      </c>
    </row>
    <row r="10" spans="1:6" ht="185.25" customHeight="1">
      <c r="A10" s="25">
        <v>9</v>
      </c>
      <c r="B10" s="20" t="s">
        <v>72</v>
      </c>
      <c r="C10" s="12"/>
      <c r="D10" s="25">
        <v>1</v>
      </c>
      <c r="E10" s="26">
        <f t="shared" si="0"/>
        <v>0</v>
      </c>
      <c r="F10" s="6" t="s">
        <v>10</v>
      </c>
    </row>
    <row r="11" spans="1:6" ht="56.25" customHeight="1" thickBot="1">
      <c r="A11" s="27"/>
      <c r="B11" s="28"/>
      <c r="C11" s="13"/>
      <c r="D11" s="13"/>
      <c r="E11" s="13"/>
      <c r="F11" s="13"/>
    </row>
    <row r="12" spans="2:5" ht="48.75" customHeight="1" thickBot="1">
      <c r="B12" s="15"/>
      <c r="C12" s="35" t="s">
        <v>108</v>
      </c>
      <c r="D12" s="36"/>
      <c r="E12" s="16">
        <f>SUM(E2:E10)</f>
        <v>0</v>
      </c>
    </row>
    <row r="13" ht="18.75" customHeight="1">
      <c r="B13" s="15"/>
    </row>
  </sheetData>
  <mergeCells count="1">
    <mergeCell ref="C12:D12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60" zoomScaleNormal="60" workbookViewId="0" topLeftCell="A1">
      <pane ySplit="1" topLeftCell="A2" activePane="bottomLeft" state="frozen"/>
      <selection pane="bottomLeft" activeCell="C13" sqref="C13:D13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96.75" customHeight="1">
      <c r="A2" s="5">
        <v>1</v>
      </c>
      <c r="B2" s="10" t="s">
        <v>56</v>
      </c>
      <c r="C2" s="7"/>
      <c r="D2" s="8">
        <v>4</v>
      </c>
      <c r="E2" s="9">
        <f aca="true" t="shared" si="0" ref="E2:E11">C2*D2</f>
        <v>0</v>
      </c>
      <c r="F2" s="10" t="s">
        <v>20</v>
      </c>
    </row>
    <row r="3" spans="1:6" ht="69" customHeight="1">
      <c r="A3" s="5">
        <v>2</v>
      </c>
      <c r="B3" s="6" t="s">
        <v>22</v>
      </c>
      <c r="C3" s="7"/>
      <c r="D3" s="8">
        <v>1</v>
      </c>
      <c r="E3" s="9">
        <f t="shared" si="0"/>
        <v>0</v>
      </c>
      <c r="F3" s="10" t="s">
        <v>20</v>
      </c>
    </row>
    <row r="4" spans="1:6" ht="94.5" customHeight="1">
      <c r="A4" s="5">
        <v>3</v>
      </c>
      <c r="B4" s="10" t="s">
        <v>56</v>
      </c>
      <c r="C4" s="12"/>
      <c r="D4" s="8">
        <v>4</v>
      </c>
      <c r="E4" s="9">
        <f t="shared" si="0"/>
        <v>0</v>
      </c>
      <c r="F4" s="10" t="s">
        <v>23</v>
      </c>
    </row>
    <row r="5" spans="1:6" ht="69" customHeight="1">
      <c r="A5" s="5">
        <v>4</v>
      </c>
      <c r="B5" s="6" t="s">
        <v>22</v>
      </c>
      <c r="C5" s="12"/>
      <c r="D5" s="8">
        <v>1</v>
      </c>
      <c r="E5" s="9">
        <f t="shared" si="0"/>
        <v>0</v>
      </c>
      <c r="F5" s="10" t="s">
        <v>23</v>
      </c>
    </row>
    <row r="6" spans="1:6" ht="97.5" customHeight="1">
      <c r="A6" s="5">
        <v>5</v>
      </c>
      <c r="B6" s="10" t="s">
        <v>57</v>
      </c>
      <c r="C6" s="12"/>
      <c r="D6" s="8">
        <v>4</v>
      </c>
      <c r="E6" s="9">
        <f t="shared" si="0"/>
        <v>0</v>
      </c>
      <c r="F6" s="10" t="s">
        <v>24</v>
      </c>
    </row>
    <row r="7" spans="1:6" ht="69" customHeight="1">
      <c r="A7" s="5">
        <v>6</v>
      </c>
      <c r="B7" s="6" t="s">
        <v>22</v>
      </c>
      <c r="C7" s="12"/>
      <c r="D7" s="8">
        <v>1</v>
      </c>
      <c r="E7" s="9">
        <f t="shared" si="0"/>
        <v>0</v>
      </c>
      <c r="F7" s="10" t="s">
        <v>24</v>
      </c>
    </row>
    <row r="8" spans="1:6" ht="94.5" customHeight="1">
      <c r="A8" s="5">
        <v>7</v>
      </c>
      <c r="B8" s="10" t="s">
        <v>58</v>
      </c>
      <c r="C8" s="12"/>
      <c r="D8" s="8">
        <v>4</v>
      </c>
      <c r="E8" s="9">
        <f t="shared" si="0"/>
        <v>0</v>
      </c>
      <c r="F8" s="10" t="s">
        <v>25</v>
      </c>
    </row>
    <row r="9" spans="1:6" ht="69" customHeight="1">
      <c r="A9" s="5">
        <v>8</v>
      </c>
      <c r="B9" s="6" t="s">
        <v>22</v>
      </c>
      <c r="C9" s="12"/>
      <c r="D9" s="8">
        <v>1</v>
      </c>
      <c r="E9" s="9">
        <f t="shared" si="0"/>
        <v>0</v>
      </c>
      <c r="F9" s="10" t="s">
        <v>25</v>
      </c>
    </row>
    <row r="10" spans="1:6" ht="96.75" customHeight="1">
      <c r="A10" s="5">
        <v>9</v>
      </c>
      <c r="B10" s="10" t="s">
        <v>27</v>
      </c>
      <c r="C10" s="12"/>
      <c r="D10" s="8">
        <v>4</v>
      </c>
      <c r="E10" s="9">
        <f t="shared" si="0"/>
        <v>0</v>
      </c>
      <c r="F10" s="10" t="s">
        <v>26</v>
      </c>
    </row>
    <row r="11" spans="1:6" ht="65.25" customHeight="1">
      <c r="A11" s="5">
        <v>10</v>
      </c>
      <c r="B11" s="6" t="s">
        <v>22</v>
      </c>
      <c r="C11" s="12"/>
      <c r="D11" s="8">
        <v>1</v>
      </c>
      <c r="E11" s="9">
        <f t="shared" si="0"/>
        <v>0</v>
      </c>
      <c r="F11" s="10" t="s">
        <v>26</v>
      </c>
    </row>
    <row r="12" ht="15.75" thickBot="1"/>
    <row r="13" spans="2:5" ht="48.75" customHeight="1" thickBot="1">
      <c r="B13" s="15"/>
      <c r="C13" s="35" t="s">
        <v>108</v>
      </c>
      <c r="D13" s="36"/>
      <c r="E13" s="16">
        <f>SUM(E2:E11)</f>
        <v>0</v>
      </c>
    </row>
    <row r="14" ht="18.75" customHeight="1">
      <c r="B14" s="15"/>
    </row>
  </sheetData>
  <mergeCells count="1">
    <mergeCell ref="C13:D13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60" zoomScaleNormal="60" workbookViewId="0" topLeftCell="A1">
      <pane ySplit="1" topLeftCell="A2" activePane="bottomLeft" state="frozen"/>
      <selection pane="bottomLeft" activeCell="C11" sqref="C11:D11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0.8515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58.25" customHeight="1">
      <c r="A2" s="5">
        <v>1</v>
      </c>
      <c r="B2" s="22" t="s">
        <v>59</v>
      </c>
      <c r="C2" s="7"/>
      <c r="D2" s="8">
        <v>48</v>
      </c>
      <c r="E2" s="9">
        <f>C2*D2</f>
        <v>0</v>
      </c>
      <c r="F2" s="10" t="s">
        <v>8</v>
      </c>
    </row>
    <row r="3" spans="1:6" ht="99.75" customHeight="1">
      <c r="A3" s="5">
        <v>2</v>
      </c>
      <c r="B3" s="6" t="s">
        <v>6</v>
      </c>
      <c r="C3" s="7"/>
      <c r="D3" s="8">
        <v>24</v>
      </c>
      <c r="E3" s="9">
        <f aca="true" t="shared" si="0" ref="E3:E9">C3*D3</f>
        <v>0</v>
      </c>
      <c r="F3" s="10" t="s">
        <v>8</v>
      </c>
    </row>
    <row r="4" spans="1:6" ht="68.25" customHeight="1">
      <c r="A4" s="5">
        <v>3</v>
      </c>
      <c r="B4" s="11" t="s">
        <v>41</v>
      </c>
      <c r="C4" s="7"/>
      <c r="D4" s="8">
        <v>1</v>
      </c>
      <c r="E4" s="9">
        <f t="shared" si="0"/>
        <v>0</v>
      </c>
      <c r="F4" s="10" t="s">
        <v>8</v>
      </c>
    </row>
    <row r="5" spans="1:6" ht="142.5" customHeight="1">
      <c r="A5" s="5">
        <v>4</v>
      </c>
      <c r="B5" s="10" t="s">
        <v>7</v>
      </c>
      <c r="C5" s="7"/>
      <c r="D5" s="8">
        <v>1</v>
      </c>
      <c r="E5" s="9">
        <f t="shared" si="0"/>
        <v>0</v>
      </c>
      <c r="F5" s="10" t="s">
        <v>8</v>
      </c>
    </row>
    <row r="6" spans="1:6" ht="129.75" customHeight="1">
      <c r="A6" s="5">
        <v>5</v>
      </c>
      <c r="B6" s="6" t="s">
        <v>35</v>
      </c>
      <c r="C6" s="7"/>
      <c r="D6" s="8">
        <v>1</v>
      </c>
      <c r="E6" s="9">
        <f t="shared" si="0"/>
        <v>0</v>
      </c>
      <c r="F6" s="10" t="s">
        <v>8</v>
      </c>
    </row>
    <row r="7" spans="1:6" ht="186" customHeight="1">
      <c r="A7" s="5">
        <v>6</v>
      </c>
      <c r="B7" s="20" t="s">
        <v>63</v>
      </c>
      <c r="C7" s="12"/>
      <c r="D7" s="8">
        <v>1</v>
      </c>
      <c r="E7" s="9">
        <f t="shared" si="0"/>
        <v>0</v>
      </c>
      <c r="F7" s="10" t="s">
        <v>8</v>
      </c>
    </row>
    <row r="8" spans="1:6" ht="71.25" customHeight="1">
      <c r="A8" s="5">
        <v>7</v>
      </c>
      <c r="B8" s="6" t="s">
        <v>68</v>
      </c>
      <c r="C8" s="12"/>
      <c r="D8" s="8">
        <v>4</v>
      </c>
      <c r="E8" s="9">
        <f t="shared" si="0"/>
        <v>0</v>
      </c>
      <c r="F8" s="10" t="s">
        <v>8</v>
      </c>
    </row>
    <row r="9" spans="1:6" ht="75" customHeight="1">
      <c r="A9" s="5">
        <v>8</v>
      </c>
      <c r="B9" s="6" t="s">
        <v>44</v>
      </c>
      <c r="C9" s="12"/>
      <c r="D9" s="8">
        <v>3</v>
      </c>
      <c r="E9" s="9">
        <f t="shared" si="0"/>
        <v>0</v>
      </c>
      <c r="F9" s="10" t="s">
        <v>8</v>
      </c>
    </row>
    <row r="10" ht="15.75" thickBot="1"/>
    <row r="11" spans="2:5" ht="48.75" customHeight="1" thickBot="1">
      <c r="B11" s="15"/>
      <c r="C11" s="35" t="s">
        <v>108</v>
      </c>
      <c r="D11" s="36"/>
      <c r="E11" s="16">
        <f>SUM(E2:E9)</f>
        <v>0</v>
      </c>
    </row>
    <row r="12" ht="18.75" customHeight="1">
      <c r="B12" s="15"/>
    </row>
    <row r="13" ht="19.5" customHeight="1">
      <c r="B13" s="15"/>
    </row>
  </sheetData>
  <mergeCells count="1">
    <mergeCell ref="C11:D11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50" zoomScaleNormal="50" workbookViewId="0" topLeftCell="A1">
      <pane ySplit="1" topLeftCell="A2" activePane="bottomLeft" state="frozen"/>
      <selection pane="bottomLeft" activeCell="C11" sqref="C11:D11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55.25" customHeight="1">
      <c r="A2" s="5">
        <v>1</v>
      </c>
      <c r="B2" s="22" t="s">
        <v>59</v>
      </c>
      <c r="C2" s="7"/>
      <c r="D2" s="8">
        <v>32</v>
      </c>
      <c r="E2" s="9">
        <f>C2*D2</f>
        <v>0</v>
      </c>
      <c r="F2" s="10" t="s">
        <v>28</v>
      </c>
    </row>
    <row r="3" spans="1:6" ht="99.75" customHeight="1">
      <c r="A3" s="5">
        <v>2</v>
      </c>
      <c r="B3" s="6" t="s">
        <v>29</v>
      </c>
      <c r="C3" s="7"/>
      <c r="D3" s="8">
        <v>16</v>
      </c>
      <c r="E3" s="9">
        <f aca="true" t="shared" si="0" ref="E3:E9">C3*D3</f>
        <v>0</v>
      </c>
      <c r="F3" s="10" t="s">
        <v>28</v>
      </c>
    </row>
    <row r="4" spans="1:6" ht="142.5" customHeight="1">
      <c r="A4" s="5">
        <v>3</v>
      </c>
      <c r="B4" s="10" t="s">
        <v>7</v>
      </c>
      <c r="C4" s="7"/>
      <c r="D4" s="8">
        <v>1</v>
      </c>
      <c r="E4" s="9">
        <f t="shared" si="0"/>
        <v>0</v>
      </c>
      <c r="F4" s="10" t="s">
        <v>28</v>
      </c>
    </row>
    <row r="5" spans="1:6" ht="129.75" customHeight="1">
      <c r="A5" s="5">
        <v>4</v>
      </c>
      <c r="B5" s="6" t="s">
        <v>37</v>
      </c>
      <c r="C5" s="7"/>
      <c r="D5" s="8">
        <v>1</v>
      </c>
      <c r="E5" s="9">
        <f t="shared" si="0"/>
        <v>0</v>
      </c>
      <c r="F5" s="10" t="s">
        <v>28</v>
      </c>
    </row>
    <row r="6" spans="1:6" ht="188.25" customHeight="1">
      <c r="A6" s="5">
        <v>5</v>
      </c>
      <c r="B6" s="20" t="s">
        <v>63</v>
      </c>
      <c r="C6" s="12"/>
      <c r="D6" s="8">
        <v>1</v>
      </c>
      <c r="E6" s="9">
        <f t="shared" si="0"/>
        <v>0</v>
      </c>
      <c r="F6" s="10" t="s">
        <v>28</v>
      </c>
    </row>
    <row r="7" spans="1:6" ht="68.25" customHeight="1">
      <c r="A7" s="5">
        <v>6</v>
      </c>
      <c r="B7" s="11" t="s">
        <v>60</v>
      </c>
      <c r="C7" s="7"/>
      <c r="D7" s="8">
        <v>1</v>
      </c>
      <c r="E7" s="9">
        <f aca="true" t="shared" si="1" ref="E7:E8">C7*D7</f>
        <v>0</v>
      </c>
      <c r="F7" s="10" t="s">
        <v>28</v>
      </c>
    </row>
    <row r="8" spans="1:6" ht="64.5" customHeight="1">
      <c r="A8" s="5">
        <v>7</v>
      </c>
      <c r="B8" s="6" t="s">
        <v>52</v>
      </c>
      <c r="C8" s="12"/>
      <c r="D8" s="8">
        <v>2</v>
      </c>
      <c r="E8" s="9">
        <f t="shared" si="1"/>
        <v>0</v>
      </c>
      <c r="F8" s="10" t="s">
        <v>28</v>
      </c>
    </row>
    <row r="9" spans="1:6" ht="68.25" customHeight="1">
      <c r="A9" s="5">
        <v>8</v>
      </c>
      <c r="B9" s="6" t="s">
        <v>30</v>
      </c>
      <c r="C9" s="12"/>
      <c r="D9" s="8">
        <v>2</v>
      </c>
      <c r="E9" s="9">
        <f t="shared" si="0"/>
        <v>0</v>
      </c>
      <c r="F9" s="10" t="s">
        <v>28</v>
      </c>
    </row>
    <row r="10" ht="15.75" thickBot="1"/>
    <row r="11" spans="2:5" ht="48.75" customHeight="1" thickBot="1">
      <c r="B11" s="15"/>
      <c r="C11" s="35" t="s">
        <v>108</v>
      </c>
      <c r="D11" s="36"/>
      <c r="E11" s="16">
        <f>SUM(E2:E9)</f>
        <v>0</v>
      </c>
    </row>
    <row r="12" ht="18.75" customHeight="1">
      <c r="B12" s="15"/>
    </row>
    <row r="13" ht="19.5" customHeight="1">
      <c r="B13" s="15"/>
    </row>
  </sheetData>
  <mergeCells count="1">
    <mergeCell ref="C11:D11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60" zoomScaleNormal="60" workbookViewId="0" topLeftCell="A1">
      <pane ySplit="1" topLeftCell="A2" activePane="bottomLeft" state="frozen"/>
      <selection pane="bottomLeft" activeCell="E19" sqref="E19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94.25" customHeight="1">
      <c r="A2" s="25">
        <v>1</v>
      </c>
      <c r="B2" s="20" t="s">
        <v>72</v>
      </c>
      <c r="C2" s="12"/>
      <c r="D2" s="25">
        <v>1</v>
      </c>
      <c r="E2" s="26">
        <f aca="true" t="shared" si="0" ref="E2">C2*D2</f>
        <v>0</v>
      </c>
      <c r="F2" s="6" t="s">
        <v>21</v>
      </c>
    </row>
    <row r="3" spans="1:6" ht="54" customHeight="1">
      <c r="A3" s="5">
        <v>2</v>
      </c>
      <c r="B3" s="6" t="s">
        <v>93</v>
      </c>
      <c r="C3" s="7"/>
      <c r="D3" s="8">
        <v>1</v>
      </c>
      <c r="E3" s="9">
        <f aca="true" t="shared" si="1" ref="E3:E17">C3*D3</f>
        <v>0</v>
      </c>
      <c r="F3" s="10" t="s">
        <v>21</v>
      </c>
    </row>
    <row r="4" spans="1:6" ht="53.25" customHeight="1">
      <c r="A4" s="5">
        <v>3</v>
      </c>
      <c r="B4" s="19" t="s">
        <v>94</v>
      </c>
      <c r="C4" s="7"/>
      <c r="D4" s="8">
        <v>1</v>
      </c>
      <c r="E4" s="9">
        <f t="shared" si="1"/>
        <v>0</v>
      </c>
      <c r="F4" s="10" t="s">
        <v>21</v>
      </c>
    </row>
    <row r="5" spans="1:6" ht="50.25" customHeight="1">
      <c r="A5" s="5">
        <v>4</v>
      </c>
      <c r="B5" s="22" t="s">
        <v>91</v>
      </c>
      <c r="C5" s="7"/>
      <c r="D5" s="8">
        <v>12</v>
      </c>
      <c r="E5" s="9">
        <f t="shared" si="1"/>
        <v>0</v>
      </c>
      <c r="F5" s="10" t="s">
        <v>21</v>
      </c>
    </row>
    <row r="6" spans="1:6" ht="51" customHeight="1">
      <c r="A6" s="5">
        <v>5</v>
      </c>
      <c r="B6" s="22" t="s">
        <v>92</v>
      </c>
      <c r="C6" s="7"/>
      <c r="D6" s="8">
        <v>6</v>
      </c>
      <c r="E6" s="9">
        <f t="shared" si="1"/>
        <v>0</v>
      </c>
      <c r="F6" s="10" t="s">
        <v>21</v>
      </c>
    </row>
    <row r="7" spans="1:6" ht="48" customHeight="1">
      <c r="A7" s="5">
        <v>6</v>
      </c>
      <c r="B7" s="22" t="s">
        <v>95</v>
      </c>
      <c r="C7" s="7"/>
      <c r="D7" s="8">
        <v>60</v>
      </c>
      <c r="E7" s="9">
        <f t="shared" si="1"/>
        <v>0</v>
      </c>
      <c r="F7" s="10" t="s">
        <v>21</v>
      </c>
    </row>
    <row r="8" spans="1:6" ht="50.25" customHeight="1">
      <c r="A8" s="5">
        <v>7</v>
      </c>
      <c r="B8" s="22" t="s">
        <v>96</v>
      </c>
      <c r="C8" s="7"/>
      <c r="D8" s="8">
        <v>2</v>
      </c>
      <c r="E8" s="9">
        <f t="shared" si="1"/>
        <v>0</v>
      </c>
      <c r="F8" s="10" t="s">
        <v>21</v>
      </c>
    </row>
    <row r="9" spans="1:6" ht="51" customHeight="1">
      <c r="A9" s="5">
        <v>8</v>
      </c>
      <c r="B9" s="22" t="s">
        <v>97</v>
      </c>
      <c r="C9" s="7"/>
      <c r="D9" s="8">
        <v>2</v>
      </c>
      <c r="E9" s="9">
        <f t="shared" si="1"/>
        <v>0</v>
      </c>
      <c r="F9" s="10" t="s">
        <v>21</v>
      </c>
    </row>
    <row r="10" spans="1:6" ht="43.5" customHeight="1">
      <c r="A10" s="5">
        <v>9</v>
      </c>
      <c r="B10" s="22" t="s">
        <v>98</v>
      </c>
      <c r="C10" s="7"/>
      <c r="D10" s="8">
        <v>30</v>
      </c>
      <c r="E10" s="9">
        <f t="shared" si="1"/>
        <v>0</v>
      </c>
      <c r="F10" s="10" t="s">
        <v>21</v>
      </c>
    </row>
    <row r="11" spans="1:6" ht="49.5" customHeight="1">
      <c r="A11" s="5">
        <v>10</v>
      </c>
      <c r="B11" s="22" t="s">
        <v>99</v>
      </c>
      <c r="C11" s="7"/>
      <c r="D11" s="8">
        <v>1</v>
      </c>
      <c r="E11" s="9">
        <f t="shared" si="1"/>
        <v>0</v>
      </c>
      <c r="F11" s="10" t="s">
        <v>21</v>
      </c>
    </row>
    <row r="12" spans="1:6" ht="51.75" customHeight="1">
      <c r="A12" s="5">
        <v>11</v>
      </c>
      <c r="B12" s="22" t="s">
        <v>100</v>
      </c>
      <c r="C12" s="7"/>
      <c r="D12" s="8">
        <v>1</v>
      </c>
      <c r="E12" s="9">
        <f t="shared" si="1"/>
        <v>0</v>
      </c>
      <c r="F12" s="10" t="s">
        <v>21</v>
      </c>
    </row>
    <row r="13" spans="1:6" ht="49.5" customHeight="1">
      <c r="A13" s="5">
        <v>12</v>
      </c>
      <c r="B13" s="22" t="s">
        <v>101</v>
      </c>
      <c r="C13" s="7"/>
      <c r="D13" s="8">
        <v>1</v>
      </c>
      <c r="E13" s="9">
        <f t="shared" si="1"/>
        <v>0</v>
      </c>
      <c r="F13" s="10" t="s">
        <v>21</v>
      </c>
    </row>
    <row r="14" spans="1:6" ht="50.25" customHeight="1">
      <c r="A14" s="5">
        <v>13</v>
      </c>
      <c r="B14" s="22" t="s">
        <v>102</v>
      </c>
      <c r="C14" s="7"/>
      <c r="D14" s="8">
        <v>1</v>
      </c>
      <c r="E14" s="9">
        <f t="shared" si="1"/>
        <v>0</v>
      </c>
      <c r="F14" s="10" t="s">
        <v>21</v>
      </c>
    </row>
    <row r="15" spans="1:6" ht="50.25" customHeight="1">
      <c r="A15" s="5">
        <v>14</v>
      </c>
      <c r="B15" s="22" t="s">
        <v>103</v>
      </c>
      <c r="C15" s="7"/>
      <c r="D15" s="8">
        <v>1</v>
      </c>
      <c r="E15" s="9">
        <f t="shared" si="1"/>
        <v>0</v>
      </c>
      <c r="F15" s="10" t="s">
        <v>21</v>
      </c>
    </row>
    <row r="16" spans="1:6" ht="49.5" customHeight="1">
      <c r="A16" s="5">
        <v>15</v>
      </c>
      <c r="B16" s="22" t="s">
        <v>104</v>
      </c>
      <c r="C16" s="7"/>
      <c r="D16" s="8">
        <v>1</v>
      </c>
      <c r="E16" s="9">
        <f t="shared" si="1"/>
        <v>0</v>
      </c>
      <c r="F16" s="10" t="s">
        <v>21</v>
      </c>
    </row>
    <row r="17" spans="1:6" ht="51" customHeight="1">
      <c r="A17" s="5">
        <v>16</v>
      </c>
      <c r="B17" s="22" t="s">
        <v>105</v>
      </c>
      <c r="C17" s="7"/>
      <c r="D17" s="8">
        <v>1</v>
      </c>
      <c r="E17" s="9">
        <f t="shared" si="1"/>
        <v>0</v>
      </c>
      <c r="F17" s="10" t="s">
        <v>21</v>
      </c>
    </row>
    <row r="18" ht="15.75" thickBot="1"/>
    <row r="19" spans="2:5" ht="48.75" customHeight="1" thickBot="1">
      <c r="B19" s="15"/>
      <c r="C19" s="35" t="s">
        <v>108</v>
      </c>
      <c r="D19" s="36"/>
      <c r="E19" s="16">
        <f>SUM(E2:E17)</f>
        <v>0</v>
      </c>
    </row>
    <row r="20" ht="18.75" customHeight="1">
      <c r="B20" s="15"/>
    </row>
  </sheetData>
  <mergeCells count="1">
    <mergeCell ref="C19:D19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60" zoomScaleNormal="60" workbookViewId="0" topLeftCell="A1">
      <pane ySplit="1" topLeftCell="A2" activePane="bottomLeft" state="frozen"/>
      <selection pane="bottomLeft" activeCell="C10" sqref="C10:D10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59" customHeight="1">
      <c r="A2" s="5">
        <v>1</v>
      </c>
      <c r="B2" s="22" t="s">
        <v>59</v>
      </c>
      <c r="C2" s="7"/>
      <c r="D2" s="8">
        <v>48</v>
      </c>
      <c r="E2" s="9">
        <f>C2*D2</f>
        <v>0</v>
      </c>
      <c r="F2" s="10" t="s">
        <v>31</v>
      </c>
    </row>
    <row r="3" spans="1:6" ht="99.75" customHeight="1">
      <c r="A3" s="5">
        <v>2</v>
      </c>
      <c r="B3" s="6" t="s">
        <v>33</v>
      </c>
      <c r="C3" s="7"/>
      <c r="D3" s="8">
        <v>24</v>
      </c>
      <c r="E3" s="9">
        <f aca="true" t="shared" si="0" ref="E3:E8">C3*D3</f>
        <v>0</v>
      </c>
      <c r="F3" s="10" t="s">
        <v>31</v>
      </c>
    </row>
    <row r="4" spans="1:6" ht="142.5" customHeight="1">
      <c r="A4" s="5">
        <v>3</v>
      </c>
      <c r="B4" s="10" t="s">
        <v>7</v>
      </c>
      <c r="C4" s="7"/>
      <c r="D4" s="8">
        <v>1</v>
      </c>
      <c r="E4" s="9">
        <f t="shared" si="0"/>
        <v>0</v>
      </c>
      <c r="F4" s="10" t="s">
        <v>31</v>
      </c>
    </row>
    <row r="5" spans="1:6" ht="129.75" customHeight="1">
      <c r="A5" s="5">
        <v>4</v>
      </c>
      <c r="B5" s="6" t="s">
        <v>35</v>
      </c>
      <c r="C5" s="7"/>
      <c r="D5" s="8">
        <v>1</v>
      </c>
      <c r="E5" s="9">
        <f t="shared" si="0"/>
        <v>0</v>
      </c>
      <c r="F5" s="10" t="s">
        <v>31</v>
      </c>
    </row>
    <row r="6" spans="1:6" ht="80.25" customHeight="1">
      <c r="A6" s="5">
        <v>5</v>
      </c>
      <c r="B6" s="11" t="s">
        <v>61</v>
      </c>
      <c r="C6" s="7"/>
      <c r="D6" s="8">
        <v>1</v>
      </c>
      <c r="E6" s="9">
        <f t="shared" si="0"/>
        <v>0</v>
      </c>
      <c r="F6" s="10" t="s">
        <v>31</v>
      </c>
    </row>
    <row r="7" spans="1:6" ht="69" customHeight="1">
      <c r="A7" s="5">
        <v>6</v>
      </c>
      <c r="B7" s="6" t="s">
        <v>53</v>
      </c>
      <c r="C7" s="12"/>
      <c r="D7" s="8">
        <v>3</v>
      </c>
      <c r="E7" s="9">
        <f t="shared" si="0"/>
        <v>0</v>
      </c>
      <c r="F7" s="10" t="s">
        <v>31</v>
      </c>
    </row>
    <row r="8" spans="1:6" ht="68.25" customHeight="1">
      <c r="A8" s="5">
        <v>7</v>
      </c>
      <c r="B8" s="6" t="s">
        <v>32</v>
      </c>
      <c r="C8" s="12"/>
      <c r="D8" s="8">
        <v>3</v>
      </c>
      <c r="E8" s="9">
        <f t="shared" si="0"/>
        <v>0</v>
      </c>
      <c r="F8" s="10" t="s">
        <v>31</v>
      </c>
    </row>
    <row r="9" ht="15.75" thickBot="1"/>
    <row r="10" spans="2:5" ht="48.75" customHeight="1" thickBot="1">
      <c r="B10" s="15"/>
      <c r="C10" s="35" t="s">
        <v>108</v>
      </c>
      <c r="D10" s="36"/>
      <c r="E10" s="16">
        <f>SUM(E2:E8)</f>
        <v>0</v>
      </c>
    </row>
    <row r="11" ht="18.75" customHeight="1">
      <c r="B11" s="15"/>
    </row>
  </sheetData>
  <mergeCells count="1">
    <mergeCell ref="C10:D10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="60" zoomScaleNormal="60" workbookViewId="0" topLeftCell="A1">
      <pane ySplit="1" topLeftCell="A2" activePane="bottomLeft" state="frozen"/>
      <selection pane="bottomLeft" activeCell="C13" sqref="C13:D13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57.5" customHeight="1">
      <c r="A2" s="5">
        <v>1</v>
      </c>
      <c r="B2" s="20" t="s">
        <v>62</v>
      </c>
      <c r="C2" s="7"/>
      <c r="D2" s="8">
        <v>60</v>
      </c>
      <c r="E2" s="9">
        <f>C2*D2</f>
        <v>0</v>
      </c>
      <c r="F2" s="10" t="s">
        <v>106</v>
      </c>
    </row>
    <row r="3" spans="1:6" ht="99.75" customHeight="1">
      <c r="A3" s="5">
        <v>2</v>
      </c>
      <c r="B3" s="6" t="s">
        <v>6</v>
      </c>
      <c r="C3" s="7"/>
      <c r="D3" s="8">
        <v>30</v>
      </c>
      <c r="E3" s="9">
        <f aca="true" t="shared" si="0" ref="E3:E9">C3*D3</f>
        <v>0</v>
      </c>
      <c r="F3" s="10" t="s">
        <v>106</v>
      </c>
    </row>
    <row r="4" spans="1:6" ht="88.5" customHeight="1">
      <c r="A4" s="5">
        <v>3</v>
      </c>
      <c r="B4" s="23" t="s">
        <v>79</v>
      </c>
      <c r="C4" s="7"/>
      <c r="D4" s="8">
        <v>1</v>
      </c>
      <c r="E4" s="9">
        <f t="shared" si="0"/>
        <v>0</v>
      </c>
      <c r="F4" s="10" t="s">
        <v>106</v>
      </c>
    </row>
    <row r="5" spans="1:6" ht="142.5" customHeight="1">
      <c r="A5" s="5">
        <v>4</v>
      </c>
      <c r="B5" s="10" t="s">
        <v>88</v>
      </c>
      <c r="C5" s="7"/>
      <c r="D5" s="8">
        <v>1</v>
      </c>
      <c r="E5" s="9">
        <f t="shared" si="0"/>
        <v>0</v>
      </c>
      <c r="F5" s="10" t="s">
        <v>106</v>
      </c>
    </row>
    <row r="6" spans="1:6" ht="147.75" customHeight="1">
      <c r="A6" s="5">
        <v>5</v>
      </c>
      <c r="B6" s="20" t="s">
        <v>90</v>
      </c>
      <c r="C6" s="7"/>
      <c r="D6" s="8">
        <v>1</v>
      </c>
      <c r="E6" s="9">
        <f t="shared" si="0"/>
        <v>0</v>
      </c>
      <c r="F6" s="10" t="s">
        <v>106</v>
      </c>
    </row>
    <row r="7" spans="1:6" ht="190.5" customHeight="1">
      <c r="A7" s="5">
        <v>6</v>
      </c>
      <c r="B7" s="20" t="s">
        <v>63</v>
      </c>
      <c r="C7" s="12"/>
      <c r="D7" s="8">
        <v>1</v>
      </c>
      <c r="E7" s="9">
        <f t="shared" si="0"/>
        <v>0</v>
      </c>
      <c r="F7" s="10" t="s">
        <v>106</v>
      </c>
    </row>
    <row r="8" spans="1:6" ht="71.25" customHeight="1">
      <c r="A8" s="5">
        <v>7</v>
      </c>
      <c r="B8" s="6" t="s">
        <v>40</v>
      </c>
      <c r="C8" s="12"/>
      <c r="D8" s="8">
        <v>5</v>
      </c>
      <c r="E8" s="9">
        <f t="shared" si="0"/>
        <v>0</v>
      </c>
      <c r="F8" s="10" t="s">
        <v>106</v>
      </c>
    </row>
    <row r="9" spans="1:6" ht="74.25" customHeight="1">
      <c r="A9" s="5">
        <v>8</v>
      </c>
      <c r="B9" s="20" t="s">
        <v>64</v>
      </c>
      <c r="C9" s="12"/>
      <c r="D9" s="8">
        <v>1</v>
      </c>
      <c r="E9" s="9">
        <f t="shared" si="0"/>
        <v>0</v>
      </c>
      <c r="F9" s="10" t="s">
        <v>106</v>
      </c>
    </row>
    <row r="10" spans="1:6" ht="78.75" customHeight="1">
      <c r="A10" s="5">
        <v>9</v>
      </c>
      <c r="B10" s="20" t="s">
        <v>67</v>
      </c>
      <c r="C10" s="12"/>
      <c r="D10" s="8">
        <v>2</v>
      </c>
      <c r="E10" s="9">
        <f aca="true" t="shared" si="1" ref="E10:E11">C10*D10</f>
        <v>0</v>
      </c>
      <c r="F10" s="10" t="s">
        <v>106</v>
      </c>
    </row>
    <row r="11" spans="1:6" ht="140.25" customHeight="1">
      <c r="A11" s="5">
        <v>10</v>
      </c>
      <c r="B11" s="6" t="s">
        <v>89</v>
      </c>
      <c r="C11" s="7"/>
      <c r="D11" s="8">
        <v>1</v>
      </c>
      <c r="E11" s="9">
        <f t="shared" si="1"/>
        <v>0</v>
      </c>
      <c r="F11" s="10" t="s">
        <v>19</v>
      </c>
    </row>
    <row r="12" ht="15.75" thickBot="1"/>
    <row r="13" spans="2:5" ht="48.75" customHeight="1" thickBot="1">
      <c r="B13" s="15"/>
      <c r="C13" s="35" t="s">
        <v>108</v>
      </c>
      <c r="D13" s="36"/>
      <c r="E13" s="16">
        <f>SUM(E2:E11)</f>
        <v>0</v>
      </c>
    </row>
    <row r="14" ht="18.75" customHeight="1">
      <c r="B14" s="15"/>
    </row>
    <row r="15" ht="19.5" customHeight="1">
      <c r="B15" s="15"/>
    </row>
  </sheetData>
  <mergeCells count="1">
    <mergeCell ref="C13:D13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zoomScale="60" zoomScaleNormal="60" workbookViewId="0" topLeftCell="A1">
      <pane ySplit="1" topLeftCell="A2" activePane="bottomLeft" state="frozen"/>
      <selection pane="bottomLeft" activeCell="C2" sqref="C2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12.5" customHeight="1">
      <c r="A2" s="5">
        <v>1</v>
      </c>
      <c r="B2" s="22" t="s">
        <v>110</v>
      </c>
      <c r="C2" s="7"/>
      <c r="D2" s="8">
        <v>2</v>
      </c>
      <c r="E2" s="9">
        <f aca="true" t="shared" si="0" ref="E2">C2*D2</f>
        <v>0</v>
      </c>
      <c r="F2" s="10" t="s">
        <v>34</v>
      </c>
    </row>
    <row r="3" ht="15.75" thickBot="1"/>
    <row r="4" spans="2:5" ht="48.75" customHeight="1" thickBot="1">
      <c r="B4" s="15"/>
      <c r="C4" s="35" t="s">
        <v>108</v>
      </c>
      <c r="D4" s="36"/>
      <c r="E4" s="16">
        <f>SUM(E2:E2)</f>
        <v>0</v>
      </c>
    </row>
    <row r="5" ht="18.75" customHeight="1">
      <c r="B5" s="15"/>
    </row>
  </sheetData>
  <mergeCells count="1">
    <mergeCell ref="C4:D4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80" zoomScaleNormal="80" workbookViewId="0" topLeftCell="A1">
      <pane ySplit="1" topLeftCell="A11" activePane="bottomLeft" state="frozen"/>
      <selection pane="bottomLeft" activeCell="C9" sqref="C9:D9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89.25" customHeight="1">
      <c r="A2" s="5">
        <v>1</v>
      </c>
      <c r="B2" s="6" t="s">
        <v>66</v>
      </c>
      <c r="C2" s="7"/>
      <c r="D2" s="8">
        <v>16</v>
      </c>
      <c r="E2" s="9">
        <f aca="true" t="shared" si="0" ref="E2:E7">C2*D2</f>
        <v>0</v>
      </c>
      <c r="F2" s="10" t="s">
        <v>9</v>
      </c>
    </row>
    <row r="3" spans="1:6" ht="68.25" customHeight="1">
      <c r="A3" s="5">
        <v>2</v>
      </c>
      <c r="B3" s="11" t="s">
        <v>36</v>
      </c>
      <c r="C3" s="7"/>
      <c r="D3" s="8">
        <v>1</v>
      </c>
      <c r="E3" s="9">
        <f t="shared" si="0"/>
        <v>0</v>
      </c>
      <c r="F3" s="10" t="s">
        <v>9</v>
      </c>
    </row>
    <row r="4" spans="1:6" ht="142.5" customHeight="1">
      <c r="A4" s="5">
        <v>3</v>
      </c>
      <c r="B4" s="10" t="s">
        <v>7</v>
      </c>
      <c r="C4" s="7"/>
      <c r="D4" s="8">
        <v>1</v>
      </c>
      <c r="E4" s="9">
        <f t="shared" si="0"/>
        <v>0</v>
      </c>
      <c r="F4" s="10" t="s">
        <v>9</v>
      </c>
    </row>
    <row r="5" spans="1:6" ht="129.75" customHeight="1">
      <c r="A5" s="5">
        <v>4</v>
      </c>
      <c r="B5" s="6" t="s">
        <v>37</v>
      </c>
      <c r="C5" s="7"/>
      <c r="D5" s="8">
        <v>1</v>
      </c>
      <c r="E5" s="9">
        <f t="shared" si="0"/>
        <v>0</v>
      </c>
      <c r="F5" s="10" t="s">
        <v>9</v>
      </c>
    </row>
    <row r="6" spans="1:6" ht="71.25" customHeight="1">
      <c r="A6" s="5">
        <v>5</v>
      </c>
      <c r="B6" s="6" t="s">
        <v>69</v>
      </c>
      <c r="C6" s="12"/>
      <c r="D6" s="8">
        <v>3</v>
      </c>
      <c r="E6" s="9">
        <f t="shared" si="0"/>
        <v>0</v>
      </c>
      <c r="F6" s="10" t="s">
        <v>9</v>
      </c>
    </row>
    <row r="7" spans="1:6" ht="63" customHeight="1">
      <c r="A7" s="5">
        <v>6</v>
      </c>
      <c r="B7" s="6" t="s">
        <v>45</v>
      </c>
      <c r="C7" s="12"/>
      <c r="D7" s="8">
        <v>2</v>
      </c>
      <c r="E7" s="9">
        <f t="shared" si="0"/>
        <v>0</v>
      </c>
      <c r="F7" s="10" t="s">
        <v>9</v>
      </c>
    </row>
    <row r="8" ht="15.75" thickBot="1"/>
    <row r="9" spans="2:5" ht="48.75" customHeight="1" thickBot="1">
      <c r="B9" s="15"/>
      <c r="C9" s="35" t="s">
        <v>108</v>
      </c>
      <c r="D9" s="36"/>
      <c r="E9" s="16">
        <f>SUM(E2:E7)</f>
        <v>0</v>
      </c>
    </row>
    <row r="10" ht="18.75" customHeight="1">
      <c r="B10" s="15"/>
    </row>
    <row r="11" spans="2:4" ht="19.5" customHeight="1">
      <c r="B11" s="4"/>
      <c r="C11" s="4"/>
      <c r="D11" s="4"/>
    </row>
    <row r="12" spans="2:4" ht="16.5" customHeight="1">
      <c r="B12" s="4"/>
      <c r="C12" s="4"/>
      <c r="D12" s="4"/>
    </row>
    <row r="13" spans="2:4" ht="17.25" customHeight="1">
      <c r="B13" s="4"/>
      <c r="C13" s="4"/>
      <c r="D13" s="4"/>
    </row>
    <row r="14" spans="2:4" ht="15">
      <c r="B14" s="4"/>
      <c r="C14" s="4"/>
      <c r="D14" s="4"/>
    </row>
  </sheetData>
  <mergeCells count="1">
    <mergeCell ref="C9:D9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70" zoomScaleNormal="70" workbookViewId="0" topLeftCell="A1">
      <pane ySplit="1" topLeftCell="A20" activePane="bottomLeft" state="frozen"/>
      <selection pane="bottomLeft" activeCell="C10" sqref="C10:D10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59" customHeight="1">
      <c r="A2" s="5">
        <v>1</v>
      </c>
      <c r="B2" s="22" t="s">
        <v>59</v>
      </c>
      <c r="C2" s="7"/>
      <c r="D2" s="8">
        <v>44</v>
      </c>
      <c r="E2" s="9">
        <f>C2*D2</f>
        <v>0</v>
      </c>
      <c r="F2" s="10" t="s">
        <v>16</v>
      </c>
    </row>
    <row r="3" spans="1:6" ht="101.25" customHeight="1">
      <c r="A3" s="5">
        <v>2</v>
      </c>
      <c r="B3" s="6" t="s">
        <v>78</v>
      </c>
      <c r="C3" s="7"/>
      <c r="D3" s="8">
        <v>22</v>
      </c>
      <c r="E3" s="9">
        <f aca="true" t="shared" si="0" ref="E3:E8">C3*D3</f>
        <v>0</v>
      </c>
      <c r="F3" s="10" t="s">
        <v>16</v>
      </c>
    </row>
    <row r="4" spans="1:6" ht="68.25" customHeight="1">
      <c r="A4" s="5">
        <v>3</v>
      </c>
      <c r="B4" s="11" t="s">
        <v>86</v>
      </c>
      <c r="C4" s="7"/>
      <c r="D4" s="8">
        <v>1</v>
      </c>
      <c r="E4" s="9">
        <f t="shared" si="0"/>
        <v>0</v>
      </c>
      <c r="F4" s="10" t="s">
        <v>16</v>
      </c>
    </row>
    <row r="5" spans="1:6" ht="142.5" customHeight="1">
      <c r="A5" s="5">
        <v>4</v>
      </c>
      <c r="B5" s="10" t="s">
        <v>7</v>
      </c>
      <c r="C5" s="7"/>
      <c r="D5" s="8">
        <v>1</v>
      </c>
      <c r="E5" s="9">
        <f t="shared" si="0"/>
        <v>0</v>
      </c>
      <c r="F5" s="10" t="s">
        <v>16</v>
      </c>
    </row>
    <row r="6" spans="1:6" ht="129.75" customHeight="1">
      <c r="A6" s="5">
        <v>5</v>
      </c>
      <c r="B6" s="6" t="s">
        <v>35</v>
      </c>
      <c r="C6" s="7"/>
      <c r="D6" s="8">
        <v>1</v>
      </c>
      <c r="E6" s="9">
        <f t="shared" si="0"/>
        <v>0</v>
      </c>
      <c r="F6" s="10" t="s">
        <v>16</v>
      </c>
    </row>
    <row r="7" spans="1:6" ht="189.75" customHeight="1">
      <c r="A7" s="5">
        <v>6</v>
      </c>
      <c r="B7" s="20" t="s">
        <v>63</v>
      </c>
      <c r="C7" s="12"/>
      <c r="D7" s="8">
        <v>1</v>
      </c>
      <c r="E7" s="9">
        <f t="shared" si="0"/>
        <v>0</v>
      </c>
      <c r="F7" s="10" t="s">
        <v>16</v>
      </c>
    </row>
    <row r="8" spans="1:6" ht="69" customHeight="1">
      <c r="A8" s="5">
        <v>7</v>
      </c>
      <c r="B8" s="6" t="s">
        <v>39</v>
      </c>
      <c r="C8" s="12"/>
      <c r="D8" s="8">
        <v>2</v>
      </c>
      <c r="E8" s="9">
        <f t="shared" si="0"/>
        <v>0</v>
      </c>
      <c r="F8" s="10" t="s">
        <v>16</v>
      </c>
    </row>
    <row r="9" ht="15.75" thickBot="1"/>
    <row r="10" spans="2:5" ht="48.75" customHeight="1" thickBot="1">
      <c r="B10" s="15"/>
      <c r="C10" s="35" t="s">
        <v>108</v>
      </c>
      <c r="D10" s="36"/>
      <c r="E10" s="16">
        <f>SUM(E2:E8)</f>
        <v>0</v>
      </c>
    </row>
    <row r="11" ht="18.75" customHeight="1">
      <c r="B11" s="15"/>
    </row>
    <row r="12" ht="19.5" customHeight="1">
      <c r="B12" s="15"/>
    </row>
  </sheetData>
  <mergeCells count="1">
    <mergeCell ref="C10:D10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="80" zoomScaleNormal="80" workbookViewId="0" topLeftCell="A1">
      <pane ySplit="1" topLeftCell="A2" activePane="bottomLeft" state="frozen"/>
      <selection pane="bottomLeft" activeCell="C10" sqref="C10:D10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7" width="8.8515625" style="17" customWidth="1"/>
    <col min="8" max="16384" width="9.140625" style="4" customWidth="1"/>
  </cols>
  <sheetData>
    <row r="1" spans="1:7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  <c r="G1" s="18"/>
    </row>
    <row r="2" spans="1:7" ht="154.5" customHeight="1">
      <c r="A2" s="5">
        <v>1</v>
      </c>
      <c r="B2" s="22" t="s">
        <v>59</v>
      </c>
      <c r="C2" s="7"/>
      <c r="D2" s="8">
        <v>24</v>
      </c>
      <c r="E2" s="9">
        <f>C2*D2</f>
        <v>0</v>
      </c>
      <c r="F2" s="10" t="s">
        <v>17</v>
      </c>
      <c r="G2" s="21"/>
    </row>
    <row r="3" spans="1:7" ht="95.25" customHeight="1">
      <c r="A3" s="5">
        <v>2</v>
      </c>
      <c r="B3" s="6" t="s">
        <v>83</v>
      </c>
      <c r="C3" s="7"/>
      <c r="D3" s="8">
        <v>12</v>
      </c>
      <c r="E3" s="9">
        <f aca="true" t="shared" si="0" ref="E3:E8">C3*D3</f>
        <v>0</v>
      </c>
      <c r="F3" s="10" t="s">
        <v>17</v>
      </c>
      <c r="G3" s="24"/>
    </row>
    <row r="4" spans="1:7" ht="68.25" customHeight="1">
      <c r="A4" s="5">
        <v>3</v>
      </c>
      <c r="B4" s="11" t="s">
        <v>87</v>
      </c>
      <c r="C4" s="7"/>
      <c r="D4" s="8">
        <v>1</v>
      </c>
      <c r="E4" s="9">
        <f t="shared" si="0"/>
        <v>0</v>
      </c>
      <c r="F4" s="10" t="s">
        <v>17</v>
      </c>
      <c r="G4" s="21"/>
    </row>
    <row r="5" spans="1:6" ht="142.5" customHeight="1">
      <c r="A5" s="5">
        <v>4</v>
      </c>
      <c r="B5" s="10" t="s">
        <v>7</v>
      </c>
      <c r="C5" s="7"/>
      <c r="D5" s="8">
        <v>1</v>
      </c>
      <c r="E5" s="9">
        <f t="shared" si="0"/>
        <v>0</v>
      </c>
      <c r="F5" s="10" t="s">
        <v>17</v>
      </c>
    </row>
    <row r="6" spans="1:7" ht="129.75" customHeight="1">
      <c r="A6" s="5">
        <v>5</v>
      </c>
      <c r="B6" s="6" t="s">
        <v>35</v>
      </c>
      <c r="C6" s="7"/>
      <c r="D6" s="8">
        <v>1</v>
      </c>
      <c r="E6" s="9">
        <f t="shared" si="0"/>
        <v>0</v>
      </c>
      <c r="F6" s="10" t="s">
        <v>17</v>
      </c>
      <c r="G6" s="21"/>
    </row>
    <row r="7" spans="1:7" ht="191.25" customHeight="1">
      <c r="A7" s="5">
        <v>6</v>
      </c>
      <c r="B7" s="20" t="s">
        <v>72</v>
      </c>
      <c r="C7" s="12"/>
      <c r="D7" s="8">
        <v>1</v>
      </c>
      <c r="E7" s="9">
        <f t="shared" si="0"/>
        <v>0</v>
      </c>
      <c r="F7" s="10" t="s">
        <v>17</v>
      </c>
      <c r="G7" s="21"/>
    </row>
    <row r="8" spans="1:7" ht="68.25" customHeight="1">
      <c r="A8" s="5">
        <v>7</v>
      </c>
      <c r="B8" s="6" t="s">
        <v>51</v>
      </c>
      <c r="C8" s="12"/>
      <c r="D8" s="8">
        <v>1</v>
      </c>
      <c r="E8" s="9">
        <f t="shared" si="0"/>
        <v>0</v>
      </c>
      <c r="F8" s="10" t="s">
        <v>17</v>
      </c>
      <c r="G8" s="21"/>
    </row>
    <row r="9" ht="15.75" thickBot="1"/>
    <row r="10" spans="2:5" ht="48.75" customHeight="1" thickBot="1">
      <c r="B10" s="15"/>
      <c r="C10" s="35" t="s">
        <v>108</v>
      </c>
      <c r="D10" s="36"/>
      <c r="E10" s="16">
        <f>SUM(E2:E8)</f>
        <v>0</v>
      </c>
    </row>
    <row r="11" ht="18.75" customHeight="1">
      <c r="B11" s="15"/>
    </row>
    <row r="12" ht="19.5" customHeight="1">
      <c r="B12" s="15"/>
    </row>
  </sheetData>
  <mergeCells count="1">
    <mergeCell ref="C10:D10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80" zoomScaleNormal="80" workbookViewId="0" topLeftCell="A1">
      <pane ySplit="1" topLeftCell="A2" activePane="bottomLeft" state="frozen"/>
      <selection pane="bottomLeft" activeCell="C11" sqref="C11:D11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7" width="11.8515625" style="17" customWidth="1"/>
    <col min="8" max="16384" width="9.140625" style="4" customWidth="1"/>
  </cols>
  <sheetData>
    <row r="1" spans="1:7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  <c r="G1" s="18"/>
    </row>
    <row r="2" spans="1:7" ht="164.25" customHeight="1">
      <c r="A2" s="5">
        <v>1</v>
      </c>
      <c r="B2" s="22" t="s">
        <v>59</v>
      </c>
      <c r="C2" s="7"/>
      <c r="D2" s="8">
        <v>20</v>
      </c>
      <c r="E2" s="9">
        <f>C2*D2</f>
        <v>0</v>
      </c>
      <c r="F2" s="10" t="s">
        <v>18</v>
      </c>
      <c r="G2" s="21"/>
    </row>
    <row r="3" spans="1:7" ht="105" customHeight="1">
      <c r="A3" s="5">
        <v>2</v>
      </c>
      <c r="B3" s="6" t="s">
        <v>84</v>
      </c>
      <c r="C3" s="7"/>
      <c r="D3" s="8">
        <v>10</v>
      </c>
      <c r="E3" s="9">
        <f aca="true" t="shared" si="0" ref="E3:E9">C3*D3</f>
        <v>0</v>
      </c>
      <c r="F3" s="10" t="s">
        <v>18</v>
      </c>
      <c r="G3" s="24"/>
    </row>
    <row r="4" spans="1:7" ht="68.25" customHeight="1">
      <c r="A4" s="5">
        <v>3</v>
      </c>
      <c r="B4" s="11" t="s">
        <v>85</v>
      </c>
      <c r="C4" s="7"/>
      <c r="D4" s="8">
        <v>1</v>
      </c>
      <c r="E4" s="9">
        <f t="shared" si="0"/>
        <v>0</v>
      </c>
      <c r="F4" s="10" t="s">
        <v>18</v>
      </c>
      <c r="G4" s="21"/>
    </row>
    <row r="5" spans="1:6" ht="142.5" customHeight="1">
      <c r="A5" s="5">
        <v>4</v>
      </c>
      <c r="B5" s="10" t="s">
        <v>7</v>
      </c>
      <c r="C5" s="7"/>
      <c r="D5" s="8">
        <v>1</v>
      </c>
      <c r="E5" s="9">
        <f t="shared" si="0"/>
        <v>0</v>
      </c>
      <c r="F5" s="10" t="s">
        <v>18</v>
      </c>
    </row>
    <row r="6" spans="1:7" ht="129.75" customHeight="1">
      <c r="A6" s="5">
        <v>5</v>
      </c>
      <c r="B6" s="6" t="s">
        <v>35</v>
      </c>
      <c r="C6" s="7"/>
      <c r="D6" s="8">
        <v>1</v>
      </c>
      <c r="E6" s="9">
        <f t="shared" si="0"/>
        <v>0</v>
      </c>
      <c r="F6" s="10" t="s">
        <v>18</v>
      </c>
      <c r="G6" s="21"/>
    </row>
    <row r="7" spans="1:7" ht="185.25" customHeight="1">
      <c r="A7" s="5">
        <v>6</v>
      </c>
      <c r="B7" s="20" t="s">
        <v>63</v>
      </c>
      <c r="C7" s="12"/>
      <c r="D7" s="8">
        <v>1</v>
      </c>
      <c r="E7" s="9">
        <f t="shared" si="0"/>
        <v>0</v>
      </c>
      <c r="F7" s="10" t="s">
        <v>18</v>
      </c>
      <c r="G7" s="21"/>
    </row>
    <row r="8" spans="1:7" ht="83.25" customHeight="1">
      <c r="A8" s="5">
        <v>7</v>
      </c>
      <c r="B8" s="6" t="s">
        <v>55</v>
      </c>
      <c r="C8" s="12"/>
      <c r="D8" s="8">
        <v>3</v>
      </c>
      <c r="E8" s="9">
        <f t="shared" si="0"/>
        <v>0</v>
      </c>
      <c r="F8" s="10" t="s">
        <v>18</v>
      </c>
      <c r="G8" s="21"/>
    </row>
    <row r="9" spans="1:7" ht="71.25" customHeight="1">
      <c r="A9" s="5">
        <v>8</v>
      </c>
      <c r="B9" s="6" t="s">
        <v>51</v>
      </c>
      <c r="C9" s="12"/>
      <c r="D9" s="8">
        <v>1</v>
      </c>
      <c r="E9" s="9">
        <f t="shared" si="0"/>
        <v>0</v>
      </c>
      <c r="F9" s="10" t="s">
        <v>18</v>
      </c>
      <c r="G9" s="21"/>
    </row>
    <row r="10" ht="15.75" thickBot="1"/>
    <row r="11" spans="2:5" ht="48.75" customHeight="1" thickBot="1">
      <c r="B11" s="15"/>
      <c r="C11" s="35" t="s">
        <v>108</v>
      </c>
      <c r="D11" s="36"/>
      <c r="E11" s="16">
        <f>SUM(E2:E9)</f>
        <v>0</v>
      </c>
    </row>
    <row r="12" ht="18.75" customHeight="1">
      <c r="B12" s="15"/>
    </row>
    <row r="13" ht="19.5" customHeight="1">
      <c r="B13" s="15"/>
    </row>
  </sheetData>
  <mergeCells count="1">
    <mergeCell ref="C11:D11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 topLeftCell="A1">
      <pane ySplit="1" topLeftCell="A2" activePane="bottomLeft" state="frozen"/>
      <selection pane="bottomLeft" activeCell="C9" sqref="C9:D9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59" customHeight="1">
      <c r="A2" s="5">
        <v>1</v>
      </c>
      <c r="B2" s="22" t="s">
        <v>59</v>
      </c>
      <c r="C2" s="7"/>
      <c r="D2" s="8">
        <v>28</v>
      </c>
      <c r="E2" s="9">
        <f>C2*D2</f>
        <v>0</v>
      </c>
      <c r="F2" s="10" t="s">
        <v>15</v>
      </c>
    </row>
    <row r="3" spans="1:6" ht="98.25" customHeight="1">
      <c r="A3" s="5">
        <v>2</v>
      </c>
      <c r="B3" s="6" t="s">
        <v>77</v>
      </c>
      <c r="C3" s="7"/>
      <c r="D3" s="8">
        <v>14</v>
      </c>
      <c r="E3" s="9">
        <f aca="true" t="shared" si="0" ref="E3:E7">C3*D3</f>
        <v>0</v>
      </c>
      <c r="F3" s="10" t="s">
        <v>15</v>
      </c>
    </row>
    <row r="4" spans="1:6" ht="142.5" customHeight="1">
      <c r="A4" s="5">
        <v>3</v>
      </c>
      <c r="B4" s="10" t="s">
        <v>7</v>
      </c>
      <c r="C4" s="7"/>
      <c r="D4" s="8">
        <v>1</v>
      </c>
      <c r="E4" s="9">
        <f t="shared" si="0"/>
        <v>0</v>
      </c>
      <c r="F4" s="10" t="s">
        <v>15</v>
      </c>
    </row>
    <row r="5" spans="1:6" ht="129.75" customHeight="1">
      <c r="A5" s="5">
        <v>4</v>
      </c>
      <c r="B5" s="6" t="s">
        <v>35</v>
      </c>
      <c r="C5" s="7"/>
      <c r="D5" s="8">
        <v>1</v>
      </c>
      <c r="E5" s="9">
        <f t="shared" si="0"/>
        <v>0</v>
      </c>
      <c r="F5" s="10" t="s">
        <v>15</v>
      </c>
    </row>
    <row r="6" spans="1:6" ht="188.25" customHeight="1">
      <c r="A6" s="5">
        <v>5</v>
      </c>
      <c r="B6" s="20" t="s">
        <v>63</v>
      </c>
      <c r="C6" s="12"/>
      <c r="D6" s="8">
        <v>1</v>
      </c>
      <c r="E6" s="9">
        <f t="shared" si="0"/>
        <v>0</v>
      </c>
      <c r="F6" s="10" t="s">
        <v>15</v>
      </c>
    </row>
    <row r="7" spans="1:6" ht="63.75" customHeight="1">
      <c r="A7" s="5">
        <v>6</v>
      </c>
      <c r="B7" s="6" t="s">
        <v>51</v>
      </c>
      <c r="C7" s="12"/>
      <c r="D7" s="8">
        <v>2</v>
      </c>
      <c r="E7" s="9">
        <f t="shared" si="0"/>
        <v>0</v>
      </c>
      <c r="F7" s="10" t="s">
        <v>15</v>
      </c>
    </row>
    <row r="8" ht="15.75" thickBot="1"/>
    <row r="9" spans="2:5" ht="48.75" customHeight="1" thickBot="1">
      <c r="B9" s="15"/>
      <c r="C9" s="35" t="s">
        <v>108</v>
      </c>
      <c r="D9" s="36"/>
      <c r="E9" s="16">
        <f>SUM(E2:E7)</f>
        <v>0</v>
      </c>
    </row>
    <row r="10" ht="18.75" customHeight="1">
      <c r="B10" s="15"/>
    </row>
    <row r="11" ht="19.5" customHeight="1">
      <c r="B11" s="15"/>
    </row>
  </sheetData>
  <mergeCells count="1">
    <mergeCell ref="C9:D9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80" zoomScaleNormal="80" workbookViewId="0" topLeftCell="A1">
      <pane ySplit="1" topLeftCell="A2" activePane="bottomLeft" state="frozen"/>
      <selection pane="bottomLeft" activeCell="C10" sqref="C10:D10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58.25" customHeight="1">
      <c r="A2" s="5">
        <v>1</v>
      </c>
      <c r="B2" s="22" t="s">
        <v>59</v>
      </c>
      <c r="C2" s="7"/>
      <c r="D2" s="8">
        <v>16</v>
      </c>
      <c r="E2" s="9">
        <f>C2*D2</f>
        <v>0</v>
      </c>
      <c r="F2" s="10" t="s">
        <v>14</v>
      </c>
    </row>
    <row r="3" spans="1:6" ht="100.5" customHeight="1">
      <c r="A3" s="5">
        <v>2</v>
      </c>
      <c r="B3" s="6" t="s">
        <v>82</v>
      </c>
      <c r="C3" s="7"/>
      <c r="D3" s="8">
        <v>8</v>
      </c>
      <c r="E3" s="9">
        <f aca="true" t="shared" si="0" ref="E3:E8">C3*D3</f>
        <v>0</v>
      </c>
      <c r="F3" s="10" t="s">
        <v>14</v>
      </c>
    </row>
    <row r="4" spans="1:6" ht="142.5" customHeight="1">
      <c r="A4" s="5">
        <v>3</v>
      </c>
      <c r="B4" s="10" t="s">
        <v>7</v>
      </c>
      <c r="C4" s="7"/>
      <c r="D4" s="8">
        <v>1</v>
      </c>
      <c r="E4" s="9">
        <f t="shared" si="0"/>
        <v>0</v>
      </c>
      <c r="F4" s="10" t="s">
        <v>14</v>
      </c>
    </row>
    <row r="5" spans="1:6" ht="129.75" customHeight="1">
      <c r="A5" s="5">
        <v>4</v>
      </c>
      <c r="B5" s="6" t="s">
        <v>76</v>
      </c>
      <c r="C5" s="7"/>
      <c r="D5" s="8">
        <v>1</v>
      </c>
      <c r="E5" s="9">
        <f t="shared" si="0"/>
        <v>0</v>
      </c>
      <c r="F5" s="10" t="s">
        <v>14</v>
      </c>
    </row>
    <row r="6" spans="1:6" ht="189" customHeight="1">
      <c r="A6" s="5">
        <v>5</v>
      </c>
      <c r="B6" s="20" t="s">
        <v>63</v>
      </c>
      <c r="C6" s="12"/>
      <c r="D6" s="8">
        <v>1</v>
      </c>
      <c r="E6" s="9">
        <f t="shared" si="0"/>
        <v>0</v>
      </c>
      <c r="F6" s="10" t="s">
        <v>14</v>
      </c>
    </row>
    <row r="7" spans="1:6" ht="98.25" customHeight="1">
      <c r="A7" s="5">
        <v>6</v>
      </c>
      <c r="B7" s="6" t="s">
        <v>75</v>
      </c>
      <c r="C7" s="12"/>
      <c r="D7" s="8">
        <v>5</v>
      </c>
      <c r="E7" s="9">
        <f t="shared" si="0"/>
        <v>0</v>
      </c>
      <c r="F7" s="10" t="s">
        <v>14</v>
      </c>
    </row>
    <row r="8" spans="1:6" ht="66.75" customHeight="1">
      <c r="A8" s="5">
        <v>7</v>
      </c>
      <c r="B8" s="6" t="s">
        <v>50</v>
      </c>
      <c r="C8" s="12"/>
      <c r="D8" s="8">
        <v>1</v>
      </c>
      <c r="E8" s="9">
        <f t="shared" si="0"/>
        <v>0</v>
      </c>
      <c r="F8" s="10" t="s">
        <v>14</v>
      </c>
    </row>
    <row r="9" ht="15.75" thickBot="1"/>
    <row r="10" spans="2:5" ht="48.75" customHeight="1" thickBot="1">
      <c r="B10" s="15"/>
      <c r="C10" s="35" t="s">
        <v>108</v>
      </c>
      <c r="D10" s="36"/>
      <c r="E10" s="16">
        <f>SUM(E2:E8)</f>
        <v>0</v>
      </c>
    </row>
    <row r="11" ht="18.75" customHeight="1">
      <c r="B11" s="15"/>
    </row>
    <row r="12" ht="19.5" customHeight="1">
      <c r="B12" s="15"/>
    </row>
  </sheetData>
  <mergeCells count="1">
    <mergeCell ref="C10:D10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60" zoomScaleNormal="60" workbookViewId="0" topLeftCell="A1">
      <pane ySplit="1" topLeftCell="A2" activePane="bottomLeft" state="frozen"/>
      <selection pane="bottomLeft" activeCell="C11" sqref="C11:D11"/>
    </sheetView>
  </sheetViews>
  <sheetFormatPr defaultColWidth="9.140625" defaultRowHeight="15"/>
  <cols>
    <col min="1" max="1" width="11.28125" style="4" bestFit="1" customWidth="1"/>
    <col min="2" max="2" width="125.28125" style="13" customWidth="1"/>
    <col min="3" max="3" width="24.28125" style="14" customWidth="1"/>
    <col min="4" max="4" width="11.00390625" style="14" customWidth="1"/>
    <col min="5" max="5" width="22.00390625" style="4" customWidth="1"/>
    <col min="6" max="6" width="25.7109375" style="4" customWidth="1"/>
    <col min="7" max="16384" width="9.140625" style="4" customWidth="1"/>
  </cols>
  <sheetData>
    <row r="1" spans="1:6" ht="47.25" customHeight="1" thickBot="1">
      <c r="A1" s="1" t="s">
        <v>1</v>
      </c>
      <c r="B1" s="2" t="s">
        <v>2</v>
      </c>
      <c r="C1" s="3" t="s">
        <v>3</v>
      </c>
      <c r="D1" s="3" t="s">
        <v>0</v>
      </c>
      <c r="E1" s="3" t="s">
        <v>4</v>
      </c>
      <c r="F1" s="3" t="s">
        <v>5</v>
      </c>
    </row>
    <row r="2" spans="1:6" ht="157.5" customHeight="1">
      <c r="A2" s="5">
        <v>1</v>
      </c>
      <c r="B2" s="22" t="s">
        <v>59</v>
      </c>
      <c r="C2" s="7"/>
      <c r="D2" s="8">
        <v>32</v>
      </c>
      <c r="E2" s="9">
        <f>C2*D2</f>
        <v>0</v>
      </c>
      <c r="F2" s="10" t="s">
        <v>13</v>
      </c>
    </row>
    <row r="3" spans="1:6" ht="97.5" customHeight="1">
      <c r="A3" s="5">
        <v>2</v>
      </c>
      <c r="B3" s="6" t="s">
        <v>81</v>
      </c>
      <c r="C3" s="7"/>
      <c r="D3" s="8">
        <v>16</v>
      </c>
      <c r="E3" s="9">
        <f aca="true" t="shared" si="0" ref="E3:E9">C3*D3</f>
        <v>0</v>
      </c>
      <c r="F3" s="10" t="s">
        <v>13</v>
      </c>
    </row>
    <row r="4" spans="1:6" ht="68.25" customHeight="1">
      <c r="A4" s="5">
        <v>3</v>
      </c>
      <c r="B4" s="11" t="s">
        <v>54</v>
      </c>
      <c r="C4" s="7"/>
      <c r="D4" s="8">
        <v>1</v>
      </c>
      <c r="E4" s="9">
        <f t="shared" si="0"/>
        <v>0</v>
      </c>
      <c r="F4" s="10" t="s">
        <v>13</v>
      </c>
    </row>
    <row r="5" spans="1:6" ht="142.5" customHeight="1">
      <c r="A5" s="5">
        <v>4</v>
      </c>
      <c r="B5" s="10" t="s">
        <v>7</v>
      </c>
      <c r="C5" s="7"/>
      <c r="D5" s="8">
        <v>1</v>
      </c>
      <c r="E5" s="9">
        <f t="shared" si="0"/>
        <v>0</v>
      </c>
      <c r="F5" s="10" t="s">
        <v>13</v>
      </c>
    </row>
    <row r="6" spans="1:6" ht="129.75" customHeight="1">
      <c r="A6" s="5">
        <v>5</v>
      </c>
      <c r="B6" s="6" t="s">
        <v>37</v>
      </c>
      <c r="C6" s="7"/>
      <c r="D6" s="8">
        <v>1</v>
      </c>
      <c r="E6" s="9">
        <f t="shared" si="0"/>
        <v>0</v>
      </c>
      <c r="F6" s="10" t="s">
        <v>13</v>
      </c>
    </row>
    <row r="7" spans="1:6" ht="186" customHeight="1">
      <c r="A7" s="5">
        <v>6</v>
      </c>
      <c r="B7" s="20" t="s">
        <v>80</v>
      </c>
      <c r="C7" s="12"/>
      <c r="D7" s="8">
        <v>1</v>
      </c>
      <c r="E7" s="9">
        <f t="shared" si="0"/>
        <v>0</v>
      </c>
      <c r="F7" s="10" t="s">
        <v>13</v>
      </c>
    </row>
    <row r="8" spans="1:6" ht="110.25" customHeight="1">
      <c r="A8" s="5">
        <v>7</v>
      </c>
      <c r="B8" s="6" t="s">
        <v>74</v>
      </c>
      <c r="C8" s="12"/>
      <c r="D8" s="8">
        <v>5</v>
      </c>
      <c r="E8" s="9">
        <f t="shared" si="0"/>
        <v>0</v>
      </c>
      <c r="F8" s="10" t="s">
        <v>13</v>
      </c>
    </row>
    <row r="9" spans="1:6" ht="66.75" customHeight="1">
      <c r="A9" s="5">
        <v>8</v>
      </c>
      <c r="B9" s="6" t="s">
        <v>49</v>
      </c>
      <c r="C9" s="12"/>
      <c r="D9" s="8">
        <v>1</v>
      </c>
      <c r="E9" s="9">
        <f t="shared" si="0"/>
        <v>0</v>
      </c>
      <c r="F9" s="10" t="s">
        <v>13</v>
      </c>
    </row>
    <row r="10" ht="15.75" thickBot="1"/>
    <row r="11" spans="2:5" ht="48.75" customHeight="1" thickBot="1">
      <c r="B11" s="15"/>
      <c r="C11" s="35" t="s">
        <v>108</v>
      </c>
      <c r="D11" s="36"/>
      <c r="E11" s="16">
        <f>SUM(E2:E9)</f>
        <v>0</v>
      </c>
    </row>
    <row r="12" ht="18.75" customHeight="1">
      <c r="B12" s="15"/>
    </row>
    <row r="13" ht="19.5" customHeight="1">
      <c r="B13" s="15"/>
    </row>
  </sheetData>
  <mergeCells count="1">
    <mergeCell ref="C11:D11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</dc:creator>
  <cp:keywords/>
  <dc:description/>
  <cp:lastModifiedBy>Zikmundova</cp:lastModifiedBy>
  <cp:lastPrinted>2018-03-06T16:14:22Z</cp:lastPrinted>
  <dcterms:created xsi:type="dcterms:W3CDTF">2018-01-21T15:35:38Z</dcterms:created>
  <dcterms:modified xsi:type="dcterms:W3CDTF">2018-04-06T11:55:43Z</dcterms:modified>
  <cp:category/>
  <cp:version/>
  <cp:contentType/>
  <cp:contentStatus/>
</cp:coreProperties>
</file>