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3920" tabRatio="923" activeTab="0"/>
  </bookViews>
  <sheets>
    <sheet name="SOUHRN" sheetId="1" r:id="rId1"/>
  </sheets>
  <definedNames>
    <definedName name="_xlnm.Print_Area" localSheetId="0">'SOUHRN'!$A$1:$I$32</definedName>
  </definedNames>
  <calcPr calcId="162913"/>
</workbook>
</file>

<file path=xl/sharedStrings.xml><?xml version="1.0" encoding="utf-8"?>
<sst xmlns="http://schemas.openxmlformats.org/spreadsheetml/2006/main" count="96" uniqueCount="80">
  <si>
    <t>Název projektu:</t>
  </si>
  <si>
    <t>MUNI AV Technologie</t>
  </si>
  <si>
    <t>Budova:</t>
  </si>
  <si>
    <t>D</t>
  </si>
  <si>
    <t>Fakulta:</t>
  </si>
  <si>
    <t>PedF</t>
  </si>
  <si>
    <t>Adresa:</t>
  </si>
  <si>
    <t>Poříčí 31</t>
  </si>
  <si>
    <t>Dokument:</t>
  </si>
  <si>
    <t>Souhrnný výkaz</t>
  </si>
  <si>
    <t>ID</t>
  </si>
  <si>
    <t>Popis položky</t>
  </si>
  <si>
    <t>Počet měrných jednotek</t>
  </si>
  <si>
    <t>Měrná jednotka</t>
  </si>
  <si>
    <t>Jednotková cena [Kč]</t>
  </si>
  <si>
    <t>Celková cena [Kč]</t>
  </si>
  <si>
    <t>Technické specifikace, uživatelské standardy</t>
  </si>
  <si>
    <t>Výrobce</t>
  </si>
  <si>
    <t>Typ zařízení</t>
  </si>
  <si>
    <t>A10</t>
  </si>
  <si>
    <t>Motorové promítací plátno 2,7 m</t>
  </si>
  <si>
    <t>ks</t>
  </si>
  <si>
    <t xml:space="preserve">Motoricky ovládané promítací plátno, povrch matně bílý, šíře 2,7m, poměr stran dle projektoru, nehlučný bezúdržbový motor, příslušenství pro montáž (strop/podhled/stěna), třípolohový otočný nástěnný ovladač.
</t>
  </si>
  <si>
    <t>A14</t>
  </si>
  <si>
    <t>Motorové promítací plátno, 5 m, vypínací systém</t>
  </si>
  <si>
    <t xml:space="preserve">Velkoformátové elektrické promítací plátno šířky 5 m. Postranní vypínací systém. Čtvercový tubus, barva bílá, 20x20 cm. Bezúdržbový motor s tepelnou pojistkou proti přehřátí, otočný vypínač na zeď, automatické koncové dorazy. Vč. příslušenství pro montáž (strop/podhled/stěna).
</t>
  </si>
  <si>
    <t>B2</t>
  </si>
  <si>
    <t>Projektor s pevným objektivem, 5000 lm</t>
  </si>
  <si>
    <t xml:space="preserve">Projektor s laserovým zdrojem, tříčipová technologie (3 LCD nebo 3 DLP), minimální parametry: výkon 5000 lumenů, rozlišení min. 1920 x 1200, kontrast 2 500 000:1, H/V posun objektivu - horizontálně nejméně ±0,2; vertikálně nejméně +0,6 (stropní instalace), obrazové vstupy digitální i analog., HDBaseT; řízení RS232, LAN, provozní hlučnost projektoru max. 39 dB. Životnost světelného zdroje 20 000 hodin.
</t>
  </si>
  <si>
    <t>B3</t>
  </si>
  <si>
    <t>Projektor s vyměnitelným objektivem, 6500 lm</t>
  </si>
  <si>
    <t xml:space="preserve">Projektor s laserovým zdrojem, tříčipová technologie (3 LCD nebo 3 DLP), minimální parametry: výkon 6500 lumenů, rozlišení min WUXGA (1920x1200), kontrast 2 500 000:1, H/V posun objektivu, paměť nastavení objektivu, obrazové vstupy HDMI, HDBaseT, řízení RS-232, LAN, provozní hlučnost projektoru max. 39 dB. Životnost světelného zdroje 20 000 hodin.
</t>
  </si>
  <si>
    <t>B5</t>
  </si>
  <si>
    <t>Objektiv s dlouhou projekční vzdáleností</t>
  </si>
  <si>
    <t xml:space="preserve">Příslušenství k projektoru s vyměnitelným objektivem, objektiv pro dlouhou projekční vzdálenost, motorový zoom, zoom ratio 2,0, throw ratio dle vzdálenosti, předpoklad 3-6:1.
</t>
  </si>
  <si>
    <t>C8</t>
  </si>
  <si>
    <t>Převodník HDMI - TP/HDBaseT (s náhl. výstupem)</t>
  </si>
  <si>
    <t xml:space="preserve">Převodník HDMI na UTP s HDMI výstupem pro monitoring (separátní výstupní obvody). Pro kabeláž do 70 m, rozlišení do 4K, kompatibilní s HDBaseT standardem (pro přímé napojení na kompatibilní projektor).
</t>
  </si>
  <si>
    <t>E4</t>
  </si>
  <si>
    <t>Jednotka pro bezdrátovou prezentaci, multiplatformní</t>
  </si>
  <si>
    <t xml:space="preserve">Multiplatformní brána pro bezdrátovou prezentaci a přepínání až čtyř uživatelů. HDMI a VGA výstup, USB (přehrávač multimédií vč. dokumentů MS Office). 
Podporované formáty  MP4, MPG, MPEG, AVI, MOV, MKV, WMV, MP3, WAV, WMA, AAC, JPG, BMP, PNG, GIF.
Podpora Windows, OS X, Android a iOS. Bez Wi-Fi (předpoklad napojení do místní sítě).
</t>
  </si>
  <si>
    <t>F9</t>
  </si>
  <si>
    <t>Akumulátorový blok</t>
  </si>
  <si>
    <t xml:space="preserve">Akumulátorový Li-Ion blok přenosných vysílačů bezdrátových mikrofonů, min. kapacita  2000 mAh.
</t>
  </si>
  <si>
    <t>F10</t>
  </si>
  <si>
    <t>Nabíječka akumulátorových bloků</t>
  </si>
  <si>
    <t xml:space="preserve">Nabíječka pro mikrofonní sady, pro nabíjení dvojice mikrofonních vysílačů  (pro vysílače klopového/náhlavního a ručního mikrofonu zároveň) bez nutnosti vyndání akumulátorových bloků, nabíjecí proud min. 2 x 1000 mA.
</t>
  </si>
  <si>
    <t>F49</t>
  </si>
  <si>
    <t>Bezdrátový mikrofon ruční 1,9 GHz - sada přijímače a vysílače</t>
  </si>
  <si>
    <t xml:space="preserve">Digitální ruční sada bezdrátového mikrofonního vysílače s přijímačem. Min. parametry: citlivost 1,6 mV/Pa, doba provozu na baterie až 15 h, dyn. rozsah &gt;120 dB(A), THD &lt;  0,1% (1 kHz), modulace GFSK se zpětným kanálem, výstupní konektory XLR / 2 x RCA. Možnost instalace do racku.
</t>
  </si>
  <si>
    <t>F51</t>
  </si>
  <si>
    <t>Bezdrátový mikrofon náhlavní 1,9 GHz - sada přijímače a vysílače</t>
  </si>
  <si>
    <t xml:space="preserve">Digitální sada bezdrátového mikrofonního vysílače s náhlavním kondenzátorovým mikrofonem s přijímačem a rack. držákem. Min. parametry: citlivost 5 mV/Pa, doba provozu na baterie až 15 h, dyn. rozsah &gt;120 dB(A), THD &lt;  0,1% (1 kHz), modulace GFSK se zpětným kanálem, výstupní konektory XLR / 2 x RCA.
</t>
  </si>
  <si>
    <t>F53</t>
  </si>
  <si>
    <t>Samostatný klopový mikrofon k sadě</t>
  </si>
  <si>
    <t xml:space="preserve">Klopový kondenzátorový mikrofon s kulovou charakteristikou, citlivost: &gt; 5 mV/Pa, úroveň šumu &lt; 27 dB(A).
</t>
  </si>
  <si>
    <t>F65</t>
  </si>
  <si>
    <t>Mixážní pult s rack montáží</t>
  </si>
  <si>
    <t xml:space="preserve">Kompaktní mixážní pult do technologického stojanu (19", 1U), 4x mikrofonní vstup (fantom. napájení), 4x linkový stereo vstup, 2x linkový výstup.
</t>
  </si>
  <si>
    <t>G2</t>
  </si>
  <si>
    <t>SFTP Cat 6a</t>
  </si>
  <si>
    <t>m</t>
  </si>
  <si>
    <t xml:space="preserve">Instalační kabel pro strukturovanou kabeláž, třída 10GBase-T, stíněné provedení s konstrukcí F/FTP, 4 kroucené páry AWG 23/1, šířka pásma 500 MHz.
</t>
  </si>
  <si>
    <t>H1</t>
  </si>
  <si>
    <t>Držák projektoru univerzální</t>
  </si>
  <si>
    <t xml:space="preserve">Kompatibilní s typem projektoru.
</t>
  </si>
  <si>
    <t>H32</t>
  </si>
  <si>
    <t>Montážní a spotřební materiál</t>
  </si>
  <si>
    <t>kpl</t>
  </si>
  <si>
    <t xml:space="preserve">Montážní a spotřební materiál pro instalaci AV techniky.
</t>
  </si>
  <si>
    <t>J1</t>
  </si>
  <si>
    <t>Prováděcí dokumentace</t>
  </si>
  <si>
    <t>h</t>
  </si>
  <si>
    <t>J2</t>
  </si>
  <si>
    <t>Štítkování zařízení - identifikační systém</t>
  </si>
  <si>
    <t>J5</t>
  </si>
  <si>
    <t>Montážní a instalační práce</t>
  </si>
  <si>
    <t>J9</t>
  </si>
  <si>
    <t>Zprovoznění a zaškolení obsluhy</t>
  </si>
  <si>
    <t>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</si>
</sst>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3">
    <font>
      <sz val="11"/>
      <color theme="1"/>
      <name val="Calibri"/>
      <family val="2"/>
      <scheme val="minor"/>
    </font>
    <font>
      <sz val="10"/>
      <name val="Arial"/>
      <family val="2"/>
    </font>
    <font>
      <sz val="11"/>
      <color theme="1"/>
      <name val="Times New Roman"/>
      <family val="1"/>
    </font>
    <font>
      <sz val="8"/>
      <color theme="1"/>
      <name val="Tahoma"/>
      <family val="2"/>
    </font>
    <font>
      <sz val="11"/>
      <color theme="1"/>
      <name val="Tahoma"/>
      <family val="2"/>
    </font>
    <font>
      <sz val="12"/>
      <color theme="1"/>
      <name val="Tahoma"/>
      <family val="2"/>
    </font>
    <font>
      <sz val="10"/>
      <color theme="1"/>
      <name val="Tahoma"/>
      <family val="2"/>
    </font>
    <font>
      <sz val="8"/>
      <color theme="1"/>
      <name val="Calibri"/>
      <family val="2"/>
      <scheme val="minor"/>
    </font>
    <font>
      <sz val="12"/>
      <name val="Tahoma"/>
      <family val="2"/>
    </font>
    <font>
      <sz val="11"/>
      <color theme="1"/>
      <name val="Trebuchet MS"/>
      <family val="2"/>
    </font>
    <font>
      <b/>
      <sz val="11"/>
      <color theme="1"/>
      <name val="Calibri"/>
      <family val="2"/>
      <scheme val="minor"/>
    </font>
    <font>
      <b/>
      <sz val="14"/>
      <color rgb="FFFF0000"/>
      <name val="Calibri"/>
      <family val="2"/>
      <scheme val="minor"/>
    </font>
    <font>
      <sz val="14"/>
      <color rgb="FFFF0000"/>
      <name val="Calibri"/>
      <family val="2"/>
      <scheme val="minor"/>
    </font>
  </fonts>
  <fills count="3">
    <fill>
      <patternFill/>
    </fill>
    <fill>
      <patternFill patternType="gray125"/>
    </fill>
    <fill>
      <patternFill patternType="solid">
        <fgColor rgb="FFC4C4C4"/>
        <bgColor indexed="64"/>
      </patternFill>
    </fill>
  </fills>
  <borders count="14">
    <border>
      <left/>
      <right/>
      <top/>
      <bottom/>
      <diagonal/>
    </border>
    <border>
      <left/>
      <right/>
      <top/>
      <bottom style="thin"/>
    </border>
    <border>
      <left style="thin"/>
      <right style="thin"/>
      <top style="thin"/>
      <bottom style="thin"/>
    </border>
    <border>
      <left style="thin"/>
      <right style="thin"/>
      <top style="double"/>
      <bottom style="thin"/>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border>
    <border>
      <left style="medium"/>
      <right/>
      <top/>
      <bottom/>
    </border>
    <border>
      <left style="medium"/>
      <right/>
      <top/>
      <bottom style="medium"/>
    </border>
    <border>
      <left style="double"/>
      <right/>
      <top/>
      <bottom style="thin"/>
    </border>
    <border>
      <left style="double"/>
      <right style="thin"/>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cellStyleXfs>
  <cellXfs count="42">
    <xf numFmtId="0" fontId="0" fillId="0" borderId="0" xfId="0"/>
    <xf numFmtId="0" fontId="5" fillId="0" borderId="0" xfId="0" applyFont="1" applyAlignment="1">
      <alignment horizontal="left" vertical="top" wrapText="1"/>
    </xf>
    <xf numFmtId="0" fontId="5" fillId="0" borderId="0" xfId="0" applyFont="1" applyAlignment="1">
      <alignment horizontal="center" vertical="top"/>
    </xf>
    <xf numFmtId="0" fontId="0" fillId="0" borderId="1" xfId="0" applyBorder="1"/>
    <xf numFmtId="0" fontId="5" fillId="0" borderId="2" xfId="0" applyFont="1" applyBorder="1" applyAlignment="1">
      <alignment horizontal="center" vertical="top"/>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164" fontId="8" fillId="0" borderId="2" xfId="20" applyNumberFormat="1" applyFont="1" applyBorder="1" applyAlignment="1">
      <alignment horizontal="right" vertical="top"/>
      <protection/>
    </xf>
    <xf numFmtId="0" fontId="6" fillId="0" borderId="2" xfId="0" applyFont="1" applyBorder="1" applyAlignment="1">
      <alignment horizontal="left" vertical="top" wrapText="1"/>
    </xf>
    <xf numFmtId="0" fontId="5" fillId="0" borderId="2" xfId="0" applyFont="1" applyBorder="1" applyAlignment="1">
      <alignment horizontal="left" vertical="top" wrapText="1"/>
    </xf>
    <xf numFmtId="0" fontId="0" fillId="0" borderId="4" xfId="0" applyBorder="1"/>
    <xf numFmtId="0" fontId="0" fillId="0" borderId="5" xfId="0" applyBorder="1"/>
    <xf numFmtId="0" fontId="0" fillId="0" borderId="6" xfId="0" applyBorder="1"/>
    <xf numFmtId="0" fontId="4" fillId="0" borderId="6" xfId="0" applyFont="1" applyBorder="1"/>
    <xf numFmtId="0" fontId="4" fillId="0" borderId="7" xfId="0" applyFont="1" applyBorder="1"/>
    <xf numFmtId="0" fontId="4" fillId="0" borderId="7" xfId="0" applyFont="1" applyBorder="1" applyAlignment="1">
      <alignment horizontal="left"/>
    </xf>
    <xf numFmtId="0" fontId="4" fillId="0" borderId="8" xfId="0" applyFont="1" applyBorder="1" applyAlignment="1">
      <alignment horizontal="left"/>
    </xf>
    <xf numFmtId="0" fontId="7" fillId="0" borderId="0" xfId="0" applyFont="1" applyAlignment="1">
      <alignment horizontal="right"/>
    </xf>
    <xf numFmtId="49" fontId="0" fillId="0" borderId="9" xfId="0" applyNumberFormat="1" applyBorder="1"/>
    <xf numFmtId="49" fontId="0" fillId="0" borderId="10" xfId="0" applyNumberFormat="1" applyBorder="1"/>
    <xf numFmtId="49" fontId="4" fillId="0" borderId="10" xfId="0" applyNumberFormat="1" applyFont="1" applyBorder="1"/>
    <xf numFmtId="49" fontId="4" fillId="0" borderId="11" xfId="0" applyNumberFormat="1" applyFont="1" applyBorder="1"/>
    <xf numFmtId="49" fontId="2" fillId="0" borderId="12" xfId="0" applyNumberFormat="1" applyFont="1" applyBorder="1"/>
    <xf numFmtId="49" fontId="3" fillId="0" borderId="13" xfId="0" applyNumberFormat="1" applyFont="1" applyBorder="1" applyAlignment="1">
      <alignment horizontal="left" vertical="center" wrapText="1"/>
    </xf>
    <xf numFmtId="49" fontId="0" fillId="0" borderId="0" xfId="0" applyNumberFormat="1"/>
    <xf numFmtId="0" fontId="0" fillId="0" borderId="1" xfId="0" applyBorder="1" applyAlignment="1">
      <alignment horizontal="center"/>
    </xf>
    <xf numFmtId="0" fontId="7" fillId="0" borderId="0" xfId="0" applyFont="1"/>
    <xf numFmtId="49" fontId="9" fillId="0" borderId="0" xfId="0" applyNumberFormat="1" applyFont="1" applyAlignment="1">
      <alignment horizontal="left"/>
    </xf>
    <xf numFmtId="164" fontId="10" fillId="0" borderId="0" xfId="0" applyNumberFormat="1" applyFont="1"/>
    <xf numFmtId="0" fontId="10" fillId="0" borderId="0" xfId="0" applyFont="1" applyAlignment="1">
      <alignment horizontal="right"/>
    </xf>
    <xf numFmtId="164" fontId="8" fillId="0" borderId="0" xfId="20" applyNumberFormat="1" applyFont="1" applyAlignment="1">
      <alignment horizontal="right" vertical="top"/>
      <protection/>
    </xf>
    <xf numFmtId="0" fontId="6" fillId="0" borderId="0" xfId="0" applyFont="1" applyAlignment="1">
      <alignment horizontal="left" vertical="top" wrapText="1"/>
    </xf>
    <xf numFmtId="0" fontId="4" fillId="0" borderId="0" xfId="0" applyFont="1"/>
    <xf numFmtId="3" fontId="0" fillId="0" borderId="0" xfId="0" applyNumberFormat="1"/>
    <xf numFmtId="0" fontId="0" fillId="0" borderId="0" xfId="0"/>
    <xf numFmtId="0" fontId="11" fillId="0" borderId="0" xfId="0" applyFont="1" applyAlignment="1">
      <alignment horizontal="center"/>
    </xf>
    <xf numFmtId="0" fontId="12" fillId="0" borderId="0" xfId="0" applyFont="1" applyAlignment="1">
      <alignment horizontal="center"/>
    </xf>
    <xf numFmtId="0" fontId="4" fillId="0" borderId="0" xfId="0" applyFont="1" applyAlignment="1">
      <alignment horizontal="left"/>
    </xf>
    <xf numFmtId="164" fontId="8" fillId="0" borderId="2" xfId="20" applyNumberFormat="1" applyFont="1" applyBorder="1" applyAlignment="1" applyProtection="1">
      <alignment horizontal="right" vertical="top"/>
      <protection locked="0"/>
    </xf>
    <xf numFmtId="0" fontId="5" fillId="2" borderId="2" xfId="0" applyFont="1" applyFill="1" applyBorder="1" applyAlignment="1">
      <alignment horizontal="center" vertical="top"/>
    </xf>
    <xf numFmtId="0" fontId="5" fillId="0" borderId="2" xfId="0" applyFont="1" applyBorder="1" applyAlignment="1" applyProtection="1">
      <alignment horizontal="center" vertical="top"/>
      <protection locked="0"/>
    </xf>
    <xf numFmtId="164" fontId="8" fillId="2" borderId="2" xfId="20" applyNumberFormat="1" applyFont="1" applyFill="1" applyBorder="1" applyAlignment="1">
      <alignment horizontal="right" vertical="top"/>
      <protection/>
    </xf>
  </cellXfs>
  <cellStyles count="9">
    <cellStyle name="Normal" xfId="0"/>
    <cellStyle name="Percent" xfId="15"/>
    <cellStyle name="Currency" xfId="16"/>
    <cellStyle name="Currency [0]" xfId="17"/>
    <cellStyle name="Comma" xfId="18"/>
    <cellStyle name="Comma [0]" xfId="19"/>
    <cellStyle name="normální_Zadávací podklad pro profese" xfId="20"/>
    <cellStyle name="Normální 36" xfId="21"/>
    <cellStyle name="Normální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abSelected="1" zoomScale="85" zoomScaleNormal="85" workbookViewId="0" topLeftCell="A1">
      <pane ySplit="8" topLeftCell="A14" activePane="bottomLeft" state="frozen"/>
      <selection pane="topLeft" activeCell="C14" sqref="C14"/>
      <selection pane="bottomLeft" activeCell="I17" sqref="I17"/>
    </sheetView>
  </sheetViews>
  <sheetFormatPr defaultColWidth="9.140625" defaultRowHeight="15"/>
  <cols>
    <col min="1" max="1" width="7.140625" style="24" customWidth="1"/>
    <col min="2" max="2" width="56.57421875" style="34" bestFit="1" customWidth="1"/>
    <col min="3" max="3" width="7.00390625" style="34" customWidth="1"/>
    <col min="5" max="6" width="23.7109375" style="34" bestFit="1" customWidth="1"/>
    <col min="7" max="7" width="56.8515625" style="34" customWidth="1"/>
    <col min="8" max="9" width="13.8515625" style="34" customWidth="1"/>
    <col min="10" max="10" width="6.00390625" style="34" customWidth="1"/>
    <col min="11" max="11" width="8.8515625" style="34" bestFit="1" customWidth="1"/>
    <col min="12" max="14" width="7.7109375" style="34" bestFit="1" customWidth="1"/>
    <col min="15" max="16" width="7.8515625" style="34" bestFit="1" customWidth="1"/>
  </cols>
  <sheetData>
    <row r="1" spans="1:16" ht="15">
      <c r="A1" s="18" t="s">
        <v>0</v>
      </c>
      <c r="B1" s="10"/>
      <c r="C1" s="10" t="s">
        <v>1</v>
      </c>
      <c r="D1" s="10"/>
      <c r="E1" s="10"/>
      <c r="F1" s="11"/>
      <c r="H1"/>
      <c r="I1"/>
      <c r="J1"/>
      <c r="K1"/>
      <c r="L1"/>
      <c r="M1"/>
      <c r="N1"/>
      <c r="O1"/>
      <c r="P1"/>
    </row>
    <row r="2" spans="1:16" ht="15">
      <c r="A2" s="19" t="s">
        <v>2</v>
      </c>
      <c r="C2" t="s">
        <v>3</v>
      </c>
      <c r="F2" s="12"/>
      <c r="H2"/>
      <c r="I2"/>
      <c r="J2"/>
      <c r="K2"/>
      <c r="L2"/>
      <c r="M2"/>
      <c r="N2"/>
      <c r="O2"/>
      <c r="P2"/>
    </row>
    <row r="3" spans="1:16" ht="18.75" customHeight="1">
      <c r="A3" s="19" t="s">
        <v>4</v>
      </c>
      <c r="C3" t="s">
        <v>5</v>
      </c>
      <c r="F3" s="12"/>
      <c r="H3" s="35"/>
      <c r="I3" s="35"/>
      <c r="J3"/>
      <c r="K3"/>
      <c r="L3"/>
      <c r="M3"/>
      <c r="N3"/>
      <c r="O3"/>
      <c r="P3"/>
    </row>
    <row r="4" spans="1:16" ht="18.75" customHeight="1">
      <c r="A4" s="20" t="s">
        <v>6</v>
      </c>
      <c r="B4" s="32"/>
      <c r="C4" s="32" t="s">
        <v>7</v>
      </c>
      <c r="D4" s="32"/>
      <c r="E4" s="32"/>
      <c r="F4" s="13"/>
      <c r="H4" s="36"/>
      <c r="I4" s="36"/>
      <c r="J4"/>
      <c r="K4"/>
      <c r="L4"/>
      <c r="M4"/>
      <c r="N4"/>
      <c r="O4"/>
      <c r="P4"/>
    </row>
    <row r="5" spans="1:16" ht="18.75" customHeight="1">
      <c r="A5" s="20" t="s">
        <v>8</v>
      </c>
      <c r="B5" s="32"/>
      <c r="C5" s="32" t="s">
        <v>9</v>
      </c>
      <c r="D5" s="32"/>
      <c r="E5" s="32"/>
      <c r="F5" s="13"/>
      <c r="H5" s="36"/>
      <c r="I5" s="36"/>
      <c r="J5"/>
      <c r="K5"/>
      <c r="L5"/>
      <c r="M5"/>
      <c r="N5"/>
      <c r="O5"/>
      <c r="P5"/>
    </row>
    <row r="6" spans="1:16" ht="15.75" customHeight="1" thickBot="1">
      <c r="A6" s="21"/>
      <c r="B6" s="14"/>
      <c r="C6" s="15"/>
      <c r="D6" s="15"/>
      <c r="E6" s="15"/>
      <c r="F6" s="16"/>
      <c r="G6" s="37"/>
      <c r="H6" s="37"/>
      <c r="I6" s="37"/>
      <c r="J6"/>
      <c r="K6"/>
      <c r="L6"/>
      <c r="M6"/>
      <c r="N6"/>
      <c r="O6"/>
      <c r="P6"/>
    </row>
    <row r="7" spans="1:16" ht="15.75" customHeight="1" thickBot="1">
      <c r="A7" s="22"/>
      <c r="B7" s="3"/>
      <c r="C7" s="3"/>
      <c r="D7" s="3"/>
      <c r="E7" s="25"/>
      <c r="F7" s="3"/>
      <c r="G7" s="3"/>
      <c r="H7"/>
      <c r="I7"/>
      <c r="J7"/>
      <c r="K7"/>
      <c r="L7" s="26"/>
      <c r="M7" s="26"/>
      <c r="N7" s="26"/>
      <c r="O7" s="26"/>
      <c r="P7" s="26"/>
    </row>
    <row r="8" spans="1:16" ht="32.25" customHeight="1" thickTop="1">
      <c r="A8" s="23" t="s">
        <v>10</v>
      </c>
      <c r="B8" s="5" t="s">
        <v>11</v>
      </c>
      <c r="C8" s="6" t="s">
        <v>12</v>
      </c>
      <c r="D8" s="6" t="s">
        <v>13</v>
      </c>
      <c r="E8" s="6" t="s">
        <v>14</v>
      </c>
      <c r="F8" s="6" t="s">
        <v>15</v>
      </c>
      <c r="G8" s="5" t="s">
        <v>16</v>
      </c>
      <c r="H8" s="5" t="s">
        <v>17</v>
      </c>
      <c r="I8" s="5" t="s">
        <v>18</v>
      </c>
      <c r="J8"/>
      <c r="K8"/>
      <c r="L8" s="17"/>
      <c r="M8" s="17"/>
      <c r="N8" s="17"/>
      <c r="O8"/>
      <c r="P8"/>
    </row>
    <row r="9" spans="1:16" ht="63.75" customHeight="1">
      <c r="A9" s="4" t="s">
        <v>19</v>
      </c>
      <c r="B9" s="9" t="s">
        <v>20</v>
      </c>
      <c r="C9" s="4">
        <v>1</v>
      </c>
      <c r="D9" s="4" t="s">
        <v>21</v>
      </c>
      <c r="E9" s="38"/>
      <c r="F9" s="7">
        <f aca="true" t="shared" si="0" ref="F9:F24">C9*E9</f>
        <v>0</v>
      </c>
      <c r="G9" s="8" t="s">
        <v>22</v>
      </c>
      <c r="H9" s="39"/>
      <c r="I9" s="39"/>
      <c r="J9"/>
      <c r="K9"/>
      <c r="L9" s="26"/>
      <c r="M9" s="26"/>
      <c r="N9" s="26"/>
      <c r="O9" s="26"/>
      <c r="P9" s="26"/>
    </row>
    <row r="10" spans="1:16" ht="76.5" customHeight="1">
      <c r="A10" s="4" t="s">
        <v>23</v>
      </c>
      <c r="B10" s="9" t="s">
        <v>24</v>
      </c>
      <c r="C10" s="4">
        <v>1</v>
      </c>
      <c r="D10" s="4" t="s">
        <v>21</v>
      </c>
      <c r="E10" s="38"/>
      <c r="F10" s="7">
        <f t="shared" si="0"/>
        <v>0</v>
      </c>
      <c r="G10" s="8" t="s">
        <v>25</v>
      </c>
      <c r="H10" s="39"/>
      <c r="I10" s="39"/>
      <c r="J10"/>
      <c r="K10"/>
      <c r="L10" s="26"/>
      <c r="M10" s="26"/>
      <c r="N10" s="26"/>
      <c r="O10" s="26"/>
      <c r="P10" s="26"/>
    </row>
    <row r="11" spans="1:16" ht="102" customHeight="1">
      <c r="A11" s="4" t="s">
        <v>26</v>
      </c>
      <c r="B11" s="9" t="s">
        <v>27</v>
      </c>
      <c r="C11" s="4">
        <v>1</v>
      </c>
      <c r="D11" s="4" t="s">
        <v>21</v>
      </c>
      <c r="E11" s="38"/>
      <c r="F11" s="7">
        <f t="shared" si="0"/>
        <v>0</v>
      </c>
      <c r="G11" s="8" t="s">
        <v>28</v>
      </c>
      <c r="H11" s="39"/>
      <c r="I11" s="39"/>
      <c r="J11"/>
      <c r="K11"/>
      <c r="L11" s="26"/>
      <c r="M11" s="26"/>
      <c r="N11" s="26"/>
      <c r="O11" s="26"/>
      <c r="P11" s="26"/>
    </row>
    <row r="12" spans="1:16" ht="89.25" customHeight="1">
      <c r="A12" s="4" t="s">
        <v>29</v>
      </c>
      <c r="B12" s="9" t="s">
        <v>30</v>
      </c>
      <c r="C12" s="4">
        <v>1</v>
      </c>
      <c r="D12" s="4" t="s">
        <v>21</v>
      </c>
      <c r="E12" s="38"/>
      <c r="F12" s="7">
        <f t="shared" si="0"/>
        <v>0</v>
      </c>
      <c r="G12" s="8" t="s">
        <v>31</v>
      </c>
      <c r="H12" s="39"/>
      <c r="I12" s="39"/>
      <c r="J12"/>
      <c r="K12"/>
      <c r="L12" s="26"/>
      <c r="M12" s="26"/>
      <c r="N12" s="26"/>
      <c r="O12" s="26"/>
      <c r="P12" s="26"/>
    </row>
    <row r="13" spans="1:16" ht="51" customHeight="1">
      <c r="A13" s="4" t="s">
        <v>32</v>
      </c>
      <c r="B13" s="9" t="s">
        <v>33</v>
      </c>
      <c r="C13" s="4">
        <v>1</v>
      </c>
      <c r="D13" s="4" t="s">
        <v>21</v>
      </c>
      <c r="E13" s="38"/>
      <c r="F13" s="7">
        <f t="shared" si="0"/>
        <v>0</v>
      </c>
      <c r="G13" s="8" t="s">
        <v>34</v>
      </c>
      <c r="H13" s="39"/>
      <c r="I13" s="39"/>
      <c r="J13"/>
      <c r="K13"/>
      <c r="L13" s="26"/>
      <c r="M13" s="26"/>
      <c r="N13" s="26"/>
      <c r="O13" s="26"/>
      <c r="P13" s="26"/>
    </row>
    <row r="14" spans="1:16" ht="63.75" customHeight="1">
      <c r="A14" s="4" t="s">
        <v>35</v>
      </c>
      <c r="B14" s="9" t="s">
        <v>36</v>
      </c>
      <c r="C14" s="4">
        <v>1</v>
      </c>
      <c r="D14" s="4" t="s">
        <v>21</v>
      </c>
      <c r="E14" s="38"/>
      <c r="F14" s="7">
        <f t="shared" si="0"/>
        <v>0</v>
      </c>
      <c r="G14" s="8" t="s">
        <v>37</v>
      </c>
      <c r="H14" s="39"/>
      <c r="I14" s="39"/>
      <c r="J14"/>
      <c r="K14"/>
      <c r="L14" s="26"/>
      <c r="M14" s="26"/>
      <c r="N14" s="26"/>
      <c r="O14" s="26"/>
      <c r="P14" s="26"/>
    </row>
    <row r="15" spans="1:16" ht="102" customHeight="1">
      <c r="A15" s="4" t="s">
        <v>38</v>
      </c>
      <c r="B15" s="9" t="s">
        <v>39</v>
      </c>
      <c r="C15" s="4">
        <v>5</v>
      </c>
      <c r="D15" s="4" t="s">
        <v>21</v>
      </c>
      <c r="E15" s="38"/>
      <c r="F15" s="7">
        <f t="shared" si="0"/>
        <v>0</v>
      </c>
      <c r="G15" s="8" t="s">
        <v>40</v>
      </c>
      <c r="H15" s="40"/>
      <c r="I15" s="40"/>
      <c r="J15"/>
      <c r="K15"/>
      <c r="L15" s="26"/>
      <c r="M15" s="26"/>
      <c r="N15" s="26"/>
      <c r="O15" s="26"/>
      <c r="P15" s="26"/>
    </row>
    <row r="16" spans="1:16" ht="38.25" customHeight="1">
      <c r="A16" s="4" t="s">
        <v>41</v>
      </c>
      <c r="B16" s="9" t="s">
        <v>42</v>
      </c>
      <c r="C16" s="4">
        <v>10</v>
      </c>
      <c r="D16" s="4" t="s">
        <v>21</v>
      </c>
      <c r="E16" s="38"/>
      <c r="F16" s="7">
        <f t="shared" si="0"/>
        <v>0</v>
      </c>
      <c r="G16" s="8" t="s">
        <v>43</v>
      </c>
      <c r="H16" s="39"/>
      <c r="I16" s="39"/>
      <c r="J16"/>
      <c r="K16"/>
      <c r="L16" s="26"/>
      <c r="M16" s="26"/>
      <c r="N16" s="26"/>
      <c r="O16" s="26"/>
      <c r="P16" s="26"/>
    </row>
    <row r="17" spans="1:16" ht="63.75" customHeight="1">
      <c r="A17" s="4" t="s">
        <v>44</v>
      </c>
      <c r="B17" s="9" t="s">
        <v>45</v>
      </c>
      <c r="C17" s="4">
        <v>5</v>
      </c>
      <c r="D17" s="4" t="s">
        <v>21</v>
      </c>
      <c r="E17" s="38"/>
      <c r="F17" s="7">
        <f t="shared" si="0"/>
        <v>0</v>
      </c>
      <c r="G17" s="8" t="s">
        <v>46</v>
      </c>
      <c r="H17" s="39"/>
      <c r="I17" s="39"/>
      <c r="J17"/>
      <c r="K17"/>
      <c r="L17" s="26"/>
      <c r="M17" s="26"/>
      <c r="N17" s="26"/>
      <c r="O17" s="26"/>
      <c r="P17" s="26"/>
    </row>
    <row r="18" spans="1:16" ht="76.5" customHeight="1">
      <c r="A18" s="4" t="s">
        <v>47</v>
      </c>
      <c r="B18" s="9" t="s">
        <v>48</v>
      </c>
      <c r="C18" s="4">
        <v>5</v>
      </c>
      <c r="D18" s="4" t="s">
        <v>21</v>
      </c>
      <c r="E18" s="38"/>
      <c r="F18" s="7">
        <f t="shared" si="0"/>
        <v>0</v>
      </c>
      <c r="G18" s="8" t="s">
        <v>49</v>
      </c>
      <c r="H18" s="39"/>
      <c r="I18" s="39"/>
      <c r="J18"/>
      <c r="K18"/>
      <c r="L18" s="26"/>
      <c r="M18" s="26"/>
      <c r="N18" s="26"/>
      <c r="O18" s="26"/>
      <c r="P18" s="26"/>
    </row>
    <row r="19" spans="1:16" ht="76.5" customHeight="1">
      <c r="A19" s="4" t="s">
        <v>50</v>
      </c>
      <c r="B19" s="9" t="s">
        <v>51</v>
      </c>
      <c r="C19" s="4">
        <v>5</v>
      </c>
      <c r="D19" s="4" t="s">
        <v>21</v>
      </c>
      <c r="E19" s="38"/>
      <c r="F19" s="7">
        <f t="shared" si="0"/>
        <v>0</v>
      </c>
      <c r="G19" s="8" t="s">
        <v>52</v>
      </c>
      <c r="H19" s="39"/>
      <c r="I19" s="39"/>
      <c r="J19"/>
      <c r="K19"/>
      <c r="L19" s="26"/>
      <c r="M19" s="26"/>
      <c r="N19" s="26"/>
      <c r="O19" s="26"/>
      <c r="P19" s="26"/>
    </row>
    <row r="20" spans="1:16" ht="38.25" customHeight="1">
      <c r="A20" s="4" t="s">
        <v>53</v>
      </c>
      <c r="B20" s="9" t="s">
        <v>54</v>
      </c>
      <c r="C20" s="4">
        <v>5</v>
      </c>
      <c r="D20" s="4" t="s">
        <v>21</v>
      </c>
      <c r="E20" s="38"/>
      <c r="F20" s="7">
        <f t="shared" si="0"/>
        <v>0</v>
      </c>
      <c r="G20" s="8" t="s">
        <v>55</v>
      </c>
      <c r="H20" s="39"/>
      <c r="I20" s="39"/>
      <c r="J20"/>
      <c r="K20"/>
      <c r="L20" s="26"/>
      <c r="M20" s="26"/>
      <c r="N20" s="26"/>
      <c r="O20" s="26"/>
      <c r="P20" s="26"/>
    </row>
    <row r="21" spans="1:16" ht="51" customHeight="1">
      <c r="A21" s="4" t="s">
        <v>56</v>
      </c>
      <c r="B21" s="9" t="s">
        <v>57</v>
      </c>
      <c r="C21" s="4">
        <v>3</v>
      </c>
      <c r="D21" s="4" t="s">
        <v>21</v>
      </c>
      <c r="E21" s="38"/>
      <c r="F21" s="7">
        <f t="shared" si="0"/>
        <v>0</v>
      </c>
      <c r="G21" s="8" t="s">
        <v>58</v>
      </c>
      <c r="H21" s="39"/>
      <c r="I21" s="39"/>
      <c r="J21"/>
      <c r="K21"/>
      <c r="L21" s="26"/>
      <c r="M21" s="26"/>
      <c r="N21" s="26"/>
      <c r="O21" s="26"/>
      <c r="P21" s="26"/>
    </row>
    <row r="22" spans="1:16" ht="51" customHeight="1">
      <c r="A22" s="4" t="s">
        <v>59</v>
      </c>
      <c r="B22" s="9" t="s">
        <v>60</v>
      </c>
      <c r="C22" s="4">
        <v>160</v>
      </c>
      <c r="D22" s="4" t="s">
        <v>61</v>
      </c>
      <c r="E22" s="38"/>
      <c r="F22" s="7">
        <f t="shared" si="0"/>
        <v>0</v>
      </c>
      <c r="G22" s="8" t="s">
        <v>62</v>
      </c>
      <c r="H22" s="39"/>
      <c r="I22" s="39"/>
      <c r="J22"/>
      <c r="K22"/>
      <c r="L22" s="26"/>
      <c r="M22" s="26"/>
      <c r="N22" s="26"/>
      <c r="O22" s="26"/>
      <c r="P22" s="26"/>
    </row>
    <row r="23" spans="1:16" ht="25.5" customHeight="1">
      <c r="A23" s="4" t="s">
        <v>63</v>
      </c>
      <c r="B23" s="9" t="s">
        <v>64</v>
      </c>
      <c r="C23" s="4">
        <v>1</v>
      </c>
      <c r="D23" s="4" t="s">
        <v>21</v>
      </c>
      <c r="E23" s="38"/>
      <c r="F23" s="7">
        <f t="shared" si="0"/>
        <v>0</v>
      </c>
      <c r="G23" s="8" t="s">
        <v>65</v>
      </c>
      <c r="H23" s="39"/>
      <c r="I23" s="39"/>
      <c r="J23"/>
      <c r="K23"/>
      <c r="L23" s="26"/>
      <c r="M23" s="26"/>
      <c r="N23" s="26"/>
      <c r="O23" s="26"/>
      <c r="P23" s="26"/>
    </row>
    <row r="24" spans="1:16" ht="25.5" customHeight="1">
      <c r="A24" s="4" t="s">
        <v>66</v>
      </c>
      <c r="B24" s="9" t="s">
        <v>67</v>
      </c>
      <c r="C24" s="4">
        <v>6</v>
      </c>
      <c r="D24" s="4" t="s">
        <v>68</v>
      </c>
      <c r="E24" s="38"/>
      <c r="F24" s="7">
        <f t="shared" si="0"/>
        <v>0</v>
      </c>
      <c r="G24" s="8" t="s">
        <v>69</v>
      </c>
      <c r="H24" s="39"/>
      <c r="I24" s="39"/>
      <c r="J24"/>
      <c r="K24"/>
      <c r="L24" s="26"/>
      <c r="M24" s="26"/>
      <c r="N24" s="26"/>
      <c r="O24" s="26"/>
      <c r="P24" s="26"/>
    </row>
    <row r="25" spans="1:16" ht="15">
      <c r="A25" s="4" t="s">
        <v>70</v>
      </c>
      <c r="B25" s="9" t="s">
        <v>71</v>
      </c>
      <c r="C25" s="4">
        <v>16</v>
      </c>
      <c r="D25" s="4" t="s">
        <v>72</v>
      </c>
      <c r="E25" s="41"/>
      <c r="F25" s="41"/>
      <c r="G25" s="8"/>
      <c r="H25" s="39"/>
      <c r="I25" s="39"/>
      <c r="J25"/>
      <c r="K25"/>
      <c r="L25" s="26"/>
      <c r="M25" s="26"/>
      <c r="N25" s="26"/>
      <c r="O25" s="26"/>
      <c r="P25" s="26"/>
    </row>
    <row r="26" spans="1:16" ht="15">
      <c r="A26" s="4" t="s">
        <v>73</v>
      </c>
      <c r="B26" s="9" t="s">
        <v>74</v>
      </c>
      <c r="C26" s="4">
        <v>5</v>
      </c>
      <c r="D26" s="4" t="s">
        <v>72</v>
      </c>
      <c r="E26" s="41"/>
      <c r="F26" s="41"/>
      <c r="G26" s="8"/>
      <c r="H26" s="39"/>
      <c r="I26" s="39"/>
      <c r="J26"/>
      <c r="K26"/>
      <c r="L26" s="26"/>
      <c r="M26" s="26"/>
      <c r="N26" s="26"/>
      <c r="O26" s="26"/>
      <c r="P26" s="26"/>
    </row>
    <row r="27" spans="1:16" ht="15">
      <c r="A27" s="4" t="s">
        <v>75</v>
      </c>
      <c r="B27" s="9" t="s">
        <v>76</v>
      </c>
      <c r="C27" s="4">
        <v>100</v>
      </c>
      <c r="D27" s="4" t="s">
        <v>72</v>
      </c>
      <c r="E27" s="41"/>
      <c r="F27" s="41"/>
      <c r="G27" s="8"/>
      <c r="H27" s="39"/>
      <c r="I27" s="39"/>
      <c r="J27"/>
      <c r="K27"/>
      <c r="L27" s="26"/>
      <c r="M27" s="26"/>
      <c r="N27" s="26"/>
      <c r="O27" s="26"/>
      <c r="P27" s="26"/>
    </row>
    <row r="28" spans="1:16" ht="15">
      <c r="A28" s="4" t="s">
        <v>77</v>
      </c>
      <c r="B28" s="9" t="s">
        <v>78</v>
      </c>
      <c r="C28" s="4">
        <v>8</v>
      </c>
      <c r="D28" s="4" t="s">
        <v>72</v>
      </c>
      <c r="E28" s="41"/>
      <c r="F28" s="41"/>
      <c r="G28" s="8"/>
      <c r="H28" s="39"/>
      <c r="I28" s="39"/>
      <c r="J28"/>
      <c r="K28"/>
      <c r="L28" s="26"/>
      <c r="M28" s="26"/>
      <c r="N28" s="26"/>
      <c r="O28" s="26"/>
      <c r="P28" s="26"/>
    </row>
    <row r="29" spans="1:16" ht="16.5" customHeight="1">
      <c r="A29" s="27"/>
      <c r="B29" s="1"/>
      <c r="C29" s="2"/>
      <c r="D29" s="2"/>
      <c r="E29" s="30"/>
      <c r="F29" s="30"/>
      <c r="G29" s="31"/>
      <c r="H29"/>
      <c r="I29"/>
      <c r="J29"/>
      <c r="K29"/>
      <c r="L29"/>
      <c r="M29"/>
      <c r="N29"/>
      <c r="O29" s="26"/>
      <c r="P29" s="26"/>
    </row>
    <row r="30" spans="1:16" ht="16.5" customHeight="1">
      <c r="A30" s="27"/>
      <c r="B30" s="1"/>
      <c r="C30" s="2"/>
      <c r="D30" s="2"/>
      <c r="E30" s="30"/>
      <c r="F30" s="30"/>
      <c r="G30" s="31"/>
      <c r="H30"/>
      <c r="I30"/>
      <c r="J30"/>
      <c r="K30"/>
      <c r="L30"/>
      <c r="M30"/>
      <c r="N30"/>
      <c r="O30" s="26"/>
      <c r="P30" s="26"/>
    </row>
    <row r="31" spans="1:16" ht="16.5" customHeight="1">
      <c r="A31" s="27"/>
      <c r="B31" s="1"/>
      <c r="C31" s="2"/>
      <c r="D31" s="2"/>
      <c r="E31" s="30"/>
      <c r="F31" s="30"/>
      <c r="G31" s="31"/>
      <c r="H31"/>
      <c r="I31"/>
      <c r="J31"/>
      <c r="K31"/>
      <c r="L31" s="33"/>
      <c r="M31" s="33"/>
      <c r="N31" s="33"/>
      <c r="O31" s="33"/>
      <c r="P31" s="33"/>
    </row>
    <row r="32" spans="2:16" ht="15">
      <c r="B32" s="29" t="s">
        <v>79</v>
      </c>
      <c r="F32" s="28">
        <f>SUM(F9:F31)</f>
        <v>0</v>
      </c>
      <c r="H32"/>
      <c r="I32"/>
      <c r="J32"/>
      <c r="K32"/>
      <c r="L32"/>
      <c r="M32"/>
      <c r="N32"/>
      <c r="O32" s="26"/>
      <c r="P32" s="26"/>
    </row>
    <row r="33" spans="8:16" ht="15">
      <c r="H33"/>
      <c r="I33"/>
      <c r="J33"/>
      <c r="K33"/>
      <c r="L33"/>
      <c r="M33"/>
      <c r="N33"/>
      <c r="O33" s="26"/>
      <c r="P33" s="26"/>
    </row>
  </sheetData>
  <sheetProtection sheet="1"/>
  <printOptions/>
  <pageMargins left="0.2362204724409449" right="0.2362204724409449" top="0.7480314960629921" bottom="0.7480314960629921" header="0.3149606299212598" footer="0.3149606299212598"/>
  <pageSetup fitToHeight="0" fitToWidth="1" horizontalDpi="300" verticalDpi="300" orientation="landscape" paperSize="9" scale="66"/>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8743CC7546B364DB0806A972C66EF22" ma:contentTypeVersion="4" ma:contentTypeDescription="Vytvoří nový dokument" ma:contentTypeScope="" ma:versionID="433f7600fff0ccbe96e12dd3267005a8">
  <xsd:schema xmlns:xsd="http://www.w3.org/2001/XMLSchema" xmlns:xs="http://www.w3.org/2001/XMLSchema" xmlns:p="http://schemas.microsoft.com/office/2006/metadata/properties" xmlns:ns2="7dfbae14-5b70-4a6e-98e6-73d00217dcdf" xmlns:ns3="fa7f2184-2e7d-4cc4-b6a2-e5a3ec1d7709" targetNamespace="http://schemas.microsoft.com/office/2006/metadata/properties" ma:root="true" ma:fieldsID="9092624e35f10ba7d7cba96163e74c62" ns2:_="" ns3:_="">
    <xsd:import namespace="7dfbae14-5b70-4a6e-98e6-73d00217dcdf"/>
    <xsd:import namespace="fa7f2184-2e7d-4cc4-b6a2-e5a3ec1d77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fbae14-5b70-4a6e-98e6-73d00217dc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7f2184-2e7d-4cc4-b6a2-e5a3ec1d7709"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38357E-CF57-46D2-B691-4E7865797644}">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fa7f2184-2e7d-4cc4-b6a2-e5a3ec1d7709"/>
    <ds:schemaRef ds:uri="7dfbae14-5b70-4a6e-98e6-73d00217dcdf"/>
    <ds:schemaRef ds:uri="http://www.w3.org/XML/1998/namespace"/>
  </ds:schemaRefs>
</ds:datastoreItem>
</file>

<file path=customXml/itemProps2.xml><?xml version="1.0" encoding="utf-8"?>
<ds:datastoreItem xmlns:ds="http://schemas.openxmlformats.org/officeDocument/2006/customXml" ds:itemID="{77E6156D-A0FD-4778-AA0A-90AB1518DDA3}">
  <ds:schemaRefs>
    <ds:schemaRef ds:uri="http://schemas.microsoft.com/sharepoint/v3/contenttype/forms"/>
  </ds:schemaRefs>
</ds:datastoreItem>
</file>

<file path=customXml/itemProps3.xml><?xml version="1.0" encoding="utf-8"?>
<ds:datastoreItem xmlns:ds="http://schemas.openxmlformats.org/officeDocument/2006/customXml" ds:itemID="{5B9C4056-E7A8-416B-9220-6ABFFAFF2C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fbae14-5b70-4a6e-98e6-73d00217dcdf"/>
    <ds:schemaRef ds:uri="fa7f2184-2e7d-4cc4-b6a2-e5a3ec1d77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Sylva Kočí</dc:creator>
  <cp:keywords/>
  <dc:description/>
  <cp:lastModifiedBy>Sylva Kočí</cp:lastModifiedBy>
  <cp:lastPrinted>2018-02-22T15:23:39Z</cp:lastPrinted>
  <dcterms:created xsi:type="dcterms:W3CDTF">2013-07-18T13:10:46Z</dcterms:created>
  <dcterms:modified xsi:type="dcterms:W3CDTF">2018-04-06T10:28:57Z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0x010100B8743CC7546B364DB0806A972C66EF22</vt:lpwstr>
  </property>
</Properties>
</file>