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95" windowHeight="8175" activeTab="0"/>
  </bookViews>
  <sheets>
    <sheet name="Souhrnný rozpočet" sheetId="1" r:id="rId1"/>
    <sheet name="Investice - 3D tiskárny" sheetId="2" r:id="rId2"/>
    <sheet name="Investice -Interaktivní displej" sheetId="3" r:id="rId3"/>
    <sheet name="KA3 - Notebook" sheetId="4" r:id="rId4"/>
    <sheet name="KA3 - Projektor" sheetId="5" r:id="rId5"/>
    <sheet name="KA3 - Skříň na tablety" sheetId="6" r:id="rId6"/>
    <sheet name="KA3 - Tablety" sheetId="7" r:id="rId7"/>
    <sheet name="KA3 - WiFi router" sheetId="8" r:id="rId8"/>
    <sheet name="KA 4.2 - Monitor" sheetId="9" r:id="rId9"/>
    <sheet name="KA 4.2 - Notebook" sheetId="10" r:id="rId10"/>
  </sheets>
  <externalReferences>
    <externalReference r:id="rId13"/>
  </externalReferences>
  <definedNames>
    <definedName name="Barva">'[1]DZPFO'!$P$2</definedName>
  </definedNames>
  <calcPr fullCalcOnLoad="1"/>
</workbook>
</file>

<file path=xl/sharedStrings.xml><?xml version="1.0" encoding="utf-8"?>
<sst xmlns="http://schemas.openxmlformats.org/spreadsheetml/2006/main" count="721" uniqueCount="299">
  <si>
    <t>Název firmy</t>
  </si>
  <si>
    <t>Ulice č.p.</t>
  </si>
  <si>
    <t>Město, PSČ</t>
  </si>
  <si>
    <t>IČ</t>
  </si>
  <si>
    <t>Jméno a příjmení:</t>
  </si>
  <si>
    <t>E-mail:</t>
  </si>
  <si>
    <t>Tel:</t>
  </si>
  <si>
    <t>Konkrétní místo dodání (adresa, budova, číslo dveří):</t>
  </si>
  <si>
    <t>Nabídnutý model</t>
  </si>
  <si>
    <t>Nabídnutá cena celkem bez DPH</t>
  </si>
  <si>
    <t>Název parametru</t>
  </si>
  <si>
    <t>Požadovaná hodnota</t>
  </si>
  <si>
    <t>Záruka</t>
  </si>
  <si>
    <t>Odběratel</t>
  </si>
  <si>
    <t>Nabízená konfigurace dodavatele</t>
  </si>
  <si>
    <t>Ekonomická fakulta</t>
  </si>
  <si>
    <t>Filozofická fakulta</t>
  </si>
  <si>
    <t>Pedagogická fakulta</t>
  </si>
  <si>
    <t>Přírodovědecká fakulta</t>
  </si>
  <si>
    <t>Dodavatel (vyplňuje žluté buňky)</t>
  </si>
  <si>
    <t>Fakulta rybářství a ochrany vod</t>
  </si>
  <si>
    <t>Teologická fakulta</t>
  </si>
  <si>
    <t>Zdravotně sociální fakulta</t>
  </si>
  <si>
    <t>Zemědělská fakulta</t>
  </si>
  <si>
    <t>Akademická knihovna</t>
  </si>
  <si>
    <t>Koleje a menzy</t>
  </si>
  <si>
    <t>Objednávající (vyplňuje zelené buňky)</t>
  </si>
  <si>
    <t>Rektorát</t>
  </si>
  <si>
    <t>Objednávaný počet kusů</t>
  </si>
  <si>
    <t>Nabídnutá cena za ks bez DPH</t>
  </si>
  <si>
    <t>ano</t>
  </si>
  <si>
    <t>±</t>
  </si>
  <si>
    <t>min. 24 měsíců</t>
  </si>
  <si>
    <t>Masarykova univerzita</t>
  </si>
  <si>
    <t>Žerotínovo náměstí 9</t>
  </si>
  <si>
    <t>601 77 Brno</t>
  </si>
  <si>
    <t>Ing. Zdeněk Hodis, Ph.D.</t>
  </si>
  <si>
    <t>hodis@ped.muni.cz</t>
  </si>
  <si>
    <t>Poříčí 31, 603 00 Brno</t>
  </si>
  <si>
    <t>00216224</t>
  </si>
  <si>
    <t>Součást MU:</t>
  </si>
  <si>
    <t>Typ tiskárny</t>
  </si>
  <si>
    <t>3D</t>
  </si>
  <si>
    <t>Technologie tisku</t>
  </si>
  <si>
    <t>Rozhraní</t>
  </si>
  <si>
    <t>USB 2.0</t>
  </si>
  <si>
    <t>Spotřeba (W)</t>
  </si>
  <si>
    <t>max. 190</t>
  </si>
  <si>
    <t>Rozměry (mm)</t>
  </si>
  <si>
    <t>600 x 700 x 500</t>
  </si>
  <si>
    <t>Hmotnost (kg)</t>
  </si>
  <si>
    <t>max 24</t>
  </si>
  <si>
    <t>Podpora W 10</t>
  </si>
  <si>
    <t>Tisková plocha (mm)</t>
  </si>
  <si>
    <t>Rychlost tisku (mm/s)</t>
  </si>
  <si>
    <t>Rychlost pojezdu (mm/s)</t>
  </si>
  <si>
    <t>Materiál tisku</t>
  </si>
  <si>
    <t>ABS nebo PLA hmoty</t>
  </si>
  <si>
    <t>Tryska (mm)</t>
  </si>
  <si>
    <t>Specifikace 3D tiskárna</t>
  </si>
  <si>
    <t>Technická specifikace - 3D tiskárna</t>
  </si>
  <si>
    <t>Název položky</t>
  </si>
  <si>
    <t>Identifikace nabízené věci                                      (uchazeč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</si>
  <si>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</si>
  <si>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</si>
  <si>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</si>
  <si>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</si>
  <si>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>ks</t>
  </si>
  <si>
    <t>Celkem</t>
  </si>
  <si>
    <t>3D tiskárna</t>
  </si>
  <si>
    <t>Specifikace Interaktivní displej</t>
  </si>
  <si>
    <t>Identifikace DNS</t>
  </si>
  <si>
    <t>Technická specifikace - interaktivní displej</t>
  </si>
  <si>
    <r>
      <t>   </t>
    </r>
    <r>
      <rPr>
        <sz val="10"/>
        <color indexed="63"/>
        <rFont val="Arial"/>
        <family val="2"/>
      </rPr>
      <t>Sklopný interaktivní displej s integrovaným počítačem na pojízdném stativu</t>
    </r>
  </si>
  <si>
    <r>
      <t>·</t>
    </r>
    <r>
      <rPr>
        <sz val="7"/>
        <color indexed="63"/>
        <rFont val="Times New Roman"/>
        <family val="1"/>
      </rPr>
      <t>        </t>
    </r>
    <r>
      <rPr>
        <sz val="10"/>
        <color indexed="63"/>
        <rFont val="Arial"/>
        <family val="2"/>
      </rPr>
      <t>Možnost uživatelského naklopení do horizontální i vertikální podoby (tj. použití jako interaktivního stolu i jako interaktivní tabule)</t>
    </r>
  </si>
  <si>
    <r>
      <t>·</t>
    </r>
    <r>
      <rPr>
        <sz val="7"/>
        <color indexed="63"/>
        <rFont val="Times New Roman"/>
        <family val="1"/>
      </rPr>
      <t>        </t>
    </r>
    <r>
      <rPr>
        <sz val="10"/>
        <color indexed="63"/>
        <rFont val="Arial"/>
        <family val="2"/>
      </rPr>
      <t>Elektromechanické ovládání výškového a sklopného mechanismu</t>
    </r>
  </si>
  <si>
    <r>
      <t>·</t>
    </r>
    <r>
      <rPr>
        <sz val="7"/>
        <color indexed="63"/>
        <rFont val="Times New Roman"/>
        <family val="1"/>
      </rPr>
      <t>        </t>
    </r>
    <r>
      <rPr>
        <sz val="10"/>
        <color indexed="63"/>
        <rFont val="Arial"/>
        <family val="2"/>
      </rPr>
      <t>Minimální výška displeje od země ve vodorovné poloze nejvýše 60 cm (pro používání dětmi v MŠ)</t>
    </r>
  </si>
  <si>
    <r>
      <t>·</t>
    </r>
    <r>
      <rPr>
        <sz val="7"/>
        <color indexed="63"/>
        <rFont val="Times New Roman"/>
        <family val="1"/>
      </rPr>
      <t>        </t>
    </r>
    <r>
      <rPr>
        <sz val="10"/>
        <color indexed="63"/>
        <rFont val="Arial"/>
        <family val="2"/>
      </rPr>
      <t>Parametry interaktivního displeje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</si>
  <si>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Displej typu IPS panel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</si>
  <si>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Úhlopříčka displeje 50‘‘ až 55‘‘</t>
    </r>
  </si>
  <si>
    <t>o   Rozlišení displeje alespoň 3840 × 2160 pixelů</t>
  </si>
  <si>
    <t>o   Pozorovací úhel displeje alespoň 175°</t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</si>
  <si>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Tvrdost krycího skla alespoň 6 (dle Mohsovy stupnice)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</si>
  <si>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Kontrast alespoň 1100:1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</si>
  <si>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Podpora alespoň 18 dotyků současně</t>
    </r>
  </si>
  <si>
    <r>
      <t>·</t>
    </r>
    <r>
      <rPr>
        <sz val="7"/>
        <color indexed="63"/>
        <rFont val="Times New Roman"/>
        <family val="1"/>
      </rPr>
      <t>        </t>
    </r>
    <r>
      <rPr>
        <sz val="10"/>
        <color indexed="63"/>
        <rFont val="Arial"/>
        <family val="2"/>
      </rPr>
      <t>Parametry integrovaného počítače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</si>
  <si>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CPU o výkonu min. 5900 bodů v programu Passmark CPU Mark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</si>
  <si>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4GB RAM nebo více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</si>
  <si>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Operační systém MS Windows 10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</si>
  <si>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SSD disk alespoň 128 GB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</si>
  <si>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Zvukový výstup přes reproduktory o výkonu alespoň 2 x 12W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</si>
  <si>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Možnost připojení USB zařízení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</si>
  <si>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Kabelové připojení do sítě LAN pomocí portu RJ45</t>
    </r>
  </si>
  <si>
    <r>
      <t>o</t>
    </r>
    <r>
      <rPr>
        <sz val="7"/>
        <color indexed="63"/>
        <rFont val="Times New Roman"/>
        <family val="1"/>
      </rPr>
      <t>   </t>
    </r>
    <r>
      <rPr>
        <sz val="10"/>
        <color indexed="63"/>
        <rFont val="Arial"/>
        <family val="2"/>
      </rPr>
      <t>Bezdrátové Wi-Fi připojení do sítě LAN v pásmech 2,4GHz i 5GHz a pomocí standardů b/g/n/ac</t>
    </r>
  </si>
  <si>
    <t>Interaktivní displej</t>
  </si>
  <si>
    <t>Specifikace notebooku</t>
  </si>
  <si>
    <t>s dotykovým displejem</t>
  </si>
  <si>
    <t>Technická specifikace - notebook s dotykovým displejem</t>
  </si>
  <si>
    <t>Procesor</t>
  </si>
  <si>
    <t>Procesor Passmark CPU Mark min. 7 560 bodů</t>
  </si>
  <si>
    <t>Velikost obrazovky</t>
  </si>
  <si>
    <t>15,6", tolerance ± 0,6"</t>
  </si>
  <si>
    <t>Typ obrazovky</t>
  </si>
  <si>
    <t>dotykový, IPS</t>
  </si>
  <si>
    <t>Režimy notebooku</t>
  </si>
  <si>
    <t>notebook, stojánek, stan a tablet</t>
  </si>
  <si>
    <t>Rozlišení obrazovky</t>
  </si>
  <si>
    <t>obrazovka s rozlišením min. 1920x1080</t>
  </si>
  <si>
    <t>Paměť</t>
  </si>
  <si>
    <t>RAM min. 8 GB (DDR4)</t>
  </si>
  <si>
    <t>Klávesnice</t>
  </si>
  <si>
    <t>ano, CZ lokalizace</t>
  </si>
  <si>
    <t>Čtečka digitálních karet</t>
  </si>
  <si>
    <t>čtečka karet SD,SDHC,SDXC</t>
  </si>
  <si>
    <t>Pevný disk</t>
  </si>
  <si>
    <t>SSD min. 240 GB</t>
  </si>
  <si>
    <t>Bezdrátové technologie</t>
  </si>
  <si>
    <t>BT, WiFi 802.11 ac</t>
  </si>
  <si>
    <t>Porty</t>
  </si>
  <si>
    <t>HDMI</t>
  </si>
  <si>
    <t>USB port</t>
  </si>
  <si>
    <t>min. 3x USB (z toho min. 1x USB 3.0 nebo vyšší)</t>
  </si>
  <si>
    <t>Zvuk</t>
  </si>
  <si>
    <t>integrované stereofonní reproduktory; konektor sluchátek/mikrofonu</t>
  </si>
  <si>
    <t>Hmotnost</t>
  </si>
  <si>
    <t>max. 2,3 kg</t>
  </si>
  <si>
    <t>Webová kamera</t>
  </si>
  <si>
    <t>ano, min. HD 720p</t>
  </si>
  <si>
    <t>Napájení</t>
  </si>
  <si>
    <t>baterie s výdrží min. 5 hod</t>
  </si>
  <si>
    <t>Příslušenství</t>
  </si>
  <si>
    <t>redukce HDMI-VGA (vně zařízení), USB drátová myš</t>
  </si>
  <si>
    <t>Výška notebooku</t>
  </si>
  <si>
    <t>max. 23 mm</t>
  </si>
  <si>
    <t>Operační systém kompatibilita</t>
  </si>
  <si>
    <t>kompatibilita s OS Windows 10</t>
  </si>
  <si>
    <t>Operační systém</t>
  </si>
  <si>
    <t>Microsoft Windows 10 CZ, předinstalovaný na pevném disku. Systém musí umožňovat instalaci aplikací mimo systém Microsoft Store</t>
  </si>
  <si>
    <t>Možnost uzamčení zařízení</t>
  </si>
  <si>
    <t>Ano, včetně kompatibilního zámku</t>
  </si>
  <si>
    <t>Identifikace zařízení</t>
  </si>
  <si>
    <t>Označení každého zařízení jednoznačným identifikátorem (např. sériové číslo), podle kterého je možné dohledat na www stránkách výrobce nebo dodavatele informace o konfiguraci a ovladače.</t>
  </si>
  <si>
    <t>Min. 24 měsíců, ověřitelná na webu výrobce</t>
  </si>
  <si>
    <t>Způsob provádění záručního servisu a podpory</t>
  </si>
  <si>
    <t>Jediné kontaktní místo pro nahlášení poruch v celé ČR, servisní střediska pokrývající celé území ČR, možnost sledování servisních reportů prostřednictvím Internetu.
Podpora poskytovaná prostřednictvím telefonní linky musí být dostupná v pracovní dny minimálně v době od 8:00 do 16:00 hod. Podpora prostřednictvím Internetu musí umožňovat stahování ovladačů a manuálů z internetu adresně pro konkrétní zadané sériové číslo zařízení</t>
  </si>
  <si>
    <t>Notebook s dotykovám displejem</t>
  </si>
  <si>
    <t>Investice</t>
  </si>
  <si>
    <t>Přenosný projektor</t>
  </si>
  <si>
    <t>Skříň na tablety</t>
  </si>
  <si>
    <t>Tablety k robotům</t>
  </si>
  <si>
    <t>WiFi router</t>
  </si>
  <si>
    <t>Specifikace přenosného projektoru</t>
  </si>
  <si>
    <t>Technická specifikace - přenosný projektor</t>
  </si>
  <si>
    <t>Technologie projekce</t>
  </si>
  <si>
    <t>laser, LED</t>
  </si>
  <si>
    <t>Živostnost světelného zdroje</t>
  </si>
  <si>
    <t>min. 18 000 hodin</t>
  </si>
  <si>
    <t>Nativní rozlišení</t>
  </si>
  <si>
    <t>min. 1280x800</t>
  </si>
  <si>
    <t>Poměr stran</t>
  </si>
  <si>
    <t>16:10, 16:9</t>
  </si>
  <si>
    <t>Svítivost</t>
  </si>
  <si>
    <t>min. 2900 ANSI lm</t>
  </si>
  <si>
    <t>Optický zoom</t>
  </si>
  <si>
    <t>min. 1,2x</t>
  </si>
  <si>
    <t>Kontrastní poměr</t>
  </si>
  <si>
    <t>1 000:1</t>
  </si>
  <si>
    <t>Dálkové ovládání</t>
  </si>
  <si>
    <t>Vstup video</t>
  </si>
  <si>
    <t>1x VGA, 1x HDMI</t>
  </si>
  <si>
    <t>Vstup audio</t>
  </si>
  <si>
    <t>1x 3,5 mm stereo jack</t>
  </si>
  <si>
    <t>Korekce lichoběžníkového zkreslení</t>
  </si>
  <si>
    <t>Robustní konstrukce</t>
  </si>
  <si>
    <t>Vstup USB</t>
  </si>
  <si>
    <t>WiFi</t>
  </si>
  <si>
    <t>baterie do dálkového ovladače, CZ manuál, taška s držadlem pro přenášení projektoru</t>
  </si>
  <si>
    <t>max. 2,6 kg</t>
  </si>
  <si>
    <t>ano, vlastní zámek nepožadujeme</t>
  </si>
  <si>
    <t>Specifikace mobilní skříně na tablety</t>
  </si>
  <si>
    <t>Technická specifikace - mobilní skříň na tablety</t>
  </si>
  <si>
    <t>Typ skříně</t>
  </si>
  <si>
    <t>pojízdná, přenosná, uzamykatelná</t>
  </si>
  <si>
    <t>Kompatibilita s dodanými tablety</t>
  </si>
  <si>
    <t>ano - bezpečné uložení i nabíjení všech tabletů (14 ks) do skříně, a to vše současně</t>
  </si>
  <si>
    <t>Nabíjení tabletů</t>
  </si>
  <si>
    <t>ano, i při zavřené skříni</t>
  </si>
  <si>
    <t>Další prostor</t>
  </si>
  <si>
    <t>prostor pro uskladnění nabíječek a WiFi routeru</t>
  </si>
  <si>
    <t>Materiál koleček</t>
  </si>
  <si>
    <t>libovolný, tlumící drobné nerovnosti podlahy, nešpinící podlahové krytiny</t>
  </si>
  <si>
    <t>Aretace/brzda koleček</t>
  </si>
  <si>
    <t>ano, min. 2</t>
  </si>
  <si>
    <t>Provedení rohů</t>
  </si>
  <si>
    <t>neostré, příp. protinárazová ochrana</t>
  </si>
  <si>
    <t>Manipulační madlo/a</t>
  </si>
  <si>
    <t>preferujeme</t>
  </si>
  <si>
    <t>ano, s odpovidajícím pouze jedním zámkem</t>
  </si>
  <si>
    <t>Počet dodaných klíčů</t>
  </si>
  <si>
    <t>min. 3 ks, vše jednoho druhu</t>
  </si>
  <si>
    <t>Specifikace tabletu</t>
  </si>
  <si>
    <t>Objednávaný počet kusů (2 sady po 7 ks)</t>
  </si>
  <si>
    <t>Technická specifikace - tablet</t>
  </si>
  <si>
    <t>Procesor CPUMark Rating min. 20 000 bodů</t>
  </si>
  <si>
    <t>Velikost displeje</t>
  </si>
  <si>
    <t>min. 13"</t>
  </si>
  <si>
    <t>IPS LCD</t>
  </si>
  <si>
    <t>Rozlišení displeje</t>
  </si>
  <si>
    <t>min. 1920x1080</t>
  </si>
  <si>
    <t>Operační paměť</t>
  </si>
  <si>
    <t>RAM min. 2 GB</t>
  </si>
  <si>
    <t>Interní paměť</t>
  </si>
  <si>
    <t>min. 16 GB</t>
  </si>
  <si>
    <t>Přední fotoaparát</t>
  </si>
  <si>
    <t>ano, min. 2 Mpx</t>
  </si>
  <si>
    <t>Zadní fotoaparát</t>
  </si>
  <si>
    <t>ano, min. 5 Mpx</t>
  </si>
  <si>
    <t>integrované stereofonní reproduktory</t>
  </si>
  <si>
    <t>Výdrž na baterii</t>
  </si>
  <si>
    <t>min. 5 hodin</t>
  </si>
  <si>
    <t>Kapacita baterie</t>
  </si>
  <si>
    <t>min. 8 500 mAh</t>
  </si>
  <si>
    <t>z důvodu zachování kompability s ostatními prvky Android 5.0 a vyšší</t>
  </si>
  <si>
    <t>Specifikace WiFi routeru</t>
  </si>
  <si>
    <t>Technická specifikace - WiFi router</t>
  </si>
  <si>
    <t>Funkce</t>
  </si>
  <si>
    <t>router</t>
  </si>
  <si>
    <t>Rychlost WiFi přenosu</t>
  </si>
  <si>
    <t>min. 4 800 Mb/s</t>
  </si>
  <si>
    <t>Frekvence WiFi</t>
  </si>
  <si>
    <t>2,4 GHz a 5 GHz - dále viz sekce Standardy</t>
  </si>
  <si>
    <t>Počet pásem WiFi</t>
  </si>
  <si>
    <t>min. 2</t>
  </si>
  <si>
    <t>Rychlost LAN portů</t>
  </si>
  <si>
    <t>1 Gbit</t>
  </si>
  <si>
    <t>Počet LAN portů</t>
  </si>
  <si>
    <t>min. 8</t>
  </si>
  <si>
    <t>Standardy</t>
  </si>
  <si>
    <t>802.11a (5GHz), 802.11b (2,4GHz), 802.11g (2,4GHz), 802.11n, 802.11ac</t>
  </si>
  <si>
    <t>Šifrování</t>
  </si>
  <si>
    <t>Podpora WPS, WEP 64bit, WEP 128bit, WPA-PSK, WPA2-PSK, WPA-Enterprise, WPA2-Enterprise</t>
  </si>
  <si>
    <t>USB porty</t>
  </si>
  <si>
    <t>2x, alespoň 1x USB 3.0 nebo vyšší</t>
  </si>
  <si>
    <t>Počet dodaných externích antén</t>
  </si>
  <si>
    <t>min. 6</t>
  </si>
  <si>
    <t>QoS</t>
  </si>
  <si>
    <t>IPv6</t>
  </si>
  <si>
    <t>Nastavení zařízení</t>
  </si>
  <si>
    <t>přes webové rozhraní</t>
  </si>
  <si>
    <t>USB pro tiskárnu</t>
  </si>
  <si>
    <t>KA 3</t>
  </si>
  <si>
    <t>KA 4.2</t>
  </si>
  <si>
    <t>Monitor</t>
  </si>
  <si>
    <t>Specifikace monitoru</t>
  </si>
  <si>
    <t>Technická specifikace - Monitor</t>
  </si>
  <si>
    <t>Úhlopříčka displeje (´´)</t>
  </si>
  <si>
    <t>min 30</t>
  </si>
  <si>
    <t>Typ displeje</t>
  </si>
  <si>
    <t>VA  nebo IPS</t>
  </si>
  <si>
    <t>LED podsvícení</t>
  </si>
  <si>
    <t>FreeSync</t>
  </si>
  <si>
    <t>Povrch displeje</t>
  </si>
  <si>
    <t>matný</t>
  </si>
  <si>
    <t>3840x2160 (4K UHD)</t>
  </si>
  <si>
    <t>Frekvence (Hz)</t>
  </si>
  <si>
    <t>min 60</t>
  </si>
  <si>
    <t>Doba odezvy (ms)</t>
  </si>
  <si>
    <t>min 5</t>
  </si>
  <si>
    <t>Rozteč bodů (mm)</t>
  </si>
  <si>
    <t>Jas (cd/m2)</t>
  </si>
  <si>
    <t>min 250</t>
  </si>
  <si>
    <t>16:9 nebo 17:9</t>
  </si>
  <si>
    <t>max 70</t>
  </si>
  <si>
    <t>HDMI vstup</t>
  </si>
  <si>
    <t>Počet HDMI</t>
  </si>
  <si>
    <t>Display Port</t>
  </si>
  <si>
    <t>Počet Display port</t>
  </si>
  <si>
    <t>min 1</t>
  </si>
  <si>
    <t>USB</t>
  </si>
  <si>
    <t>Počet USB</t>
  </si>
  <si>
    <t>min 3</t>
  </si>
  <si>
    <t>Zobrazovací úhel vertikální</t>
  </si>
  <si>
    <t>Zobrazovací úhel horizontální</t>
  </si>
  <si>
    <t>max 11</t>
  </si>
  <si>
    <t>Další technologie</t>
  </si>
  <si>
    <t xml:space="preserve">režim šetření zraku </t>
  </si>
  <si>
    <t>max 9</t>
  </si>
  <si>
    <t>režim šetření zraku a technologie Flicker Free, Picture In Picture</t>
  </si>
  <si>
    <t>Specifikace notebooku
s dotykovým displejem</t>
  </si>
  <si>
    <t>Procesor Passmark CPU Mark min. 8 100 bodů</t>
  </si>
  <si>
    <t>13,3" až 14´´</t>
  </si>
  <si>
    <t xml:space="preserve">notebook, </t>
  </si>
  <si>
    <t>RAM 16 GB (DDR4)</t>
  </si>
  <si>
    <t>SSD min. 500 GB</t>
  </si>
  <si>
    <t>max. 1,7 kg</t>
  </si>
  <si>
    <t>max. 21 mm</t>
  </si>
  <si>
    <t>min. 24 měsíců, ověřitelná na webu výrobce</t>
  </si>
  <si>
    <t>Jediné kontaktní místo pro nahlášení poruch v celé ČR, servisní střediska pokrývající celé území ČR, možnost sledování servisních reportů prostřednictvím Internetu.
Podpora poskytovaná prostřednictvím telefonní linky musí být dostupná v pracovní dny minimálně v době od 8:00 do 16:00 hod. Podpora prostřednictvím Internetu musí umožňovat stahování ovladačů a manuálů z internetu adresně pro konkrétní zadané sériové číslo zařízení.</t>
  </si>
  <si>
    <t>Příloha č. 1 Dodávka kancelářského ICT vybavení pro PdF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</si>
</sst>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7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63"/>
      <name val="Symbol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7"/>
      <color rgb="FF222222"/>
      <name val="Times New Roman"/>
      <family val="1"/>
    </font>
    <font>
      <sz val="10"/>
      <color rgb="FF222222"/>
      <name val="Symbol"/>
      <family val="1"/>
    </font>
    <font>
      <sz val="10"/>
      <color rgb="FF222222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wrapText="1"/>
      <protection/>
    </xf>
    <xf numFmtId="0" fontId="2" fillId="34" borderId="13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 horizontal="left" vertical="top"/>
      <protection locked="0"/>
    </xf>
    <xf numFmtId="0" fontId="4" fillId="33" borderId="13" xfId="0" applyFont="1" applyFill="1" applyBorder="1" applyAlignment="1" applyProtection="1">
      <alignment horizontal="left"/>
      <protection/>
    </xf>
    <xf numFmtId="0" fontId="49" fillId="13" borderId="13" xfId="0" applyFont="1" applyFill="1" applyBorder="1" applyAlignment="1" applyProtection="1">
      <alignment horizontal="left" vertical="top"/>
      <protection/>
    </xf>
    <xf numFmtId="1" fontId="50" fillId="13" borderId="15" xfId="0" applyNumberFormat="1" applyFont="1" applyFill="1" applyBorder="1" applyAlignment="1" applyProtection="1">
      <alignment horizontal="right" vertical="top"/>
      <protection/>
    </xf>
    <xf numFmtId="1" fontId="51" fillId="34" borderId="13" xfId="0" applyNumberFormat="1" applyFont="1" applyFill="1" applyBorder="1" applyAlignment="1" applyProtection="1">
      <alignment horizontal="right" vertical="top"/>
      <protection locked="0"/>
    </xf>
    <xf numFmtId="164" fontId="51" fillId="34" borderId="13" xfId="0" applyNumberFormat="1" applyFont="1" applyFill="1" applyBorder="1" applyAlignment="1" applyProtection="1">
      <alignment horizontal="right" vertical="top"/>
      <protection locked="0"/>
    </xf>
    <xf numFmtId="164" fontId="50" fillId="33" borderId="16" xfId="0" applyNumberFormat="1" applyFont="1" applyFill="1" applyBorder="1" applyAlignment="1" applyProtection="1">
      <alignment horizontal="right" vertical="top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3" fontId="52" fillId="34" borderId="13" xfId="46" applyNumberFormat="1" applyFont="1" applyFill="1" applyBorder="1" applyProtection="1">
      <alignment/>
      <protection locked="0"/>
    </xf>
    <xf numFmtId="0" fontId="53" fillId="13" borderId="11" xfId="47" applyFont="1" applyFill="1" applyBorder="1" applyAlignment="1" applyProtection="1">
      <alignment horizontal="justify" vertical="top" wrapText="1"/>
      <protection/>
    </xf>
    <xf numFmtId="0" fontId="53" fillId="13" borderId="12" xfId="46" applyFont="1" applyFill="1" applyBorder="1" applyAlignment="1" applyProtection="1">
      <alignment vertical="center" wrapText="1"/>
      <protection/>
    </xf>
    <xf numFmtId="0" fontId="53" fillId="13" borderId="12" xfId="46" applyFont="1" applyFill="1" applyBorder="1" applyAlignment="1" applyProtection="1">
      <alignment horizontal="left" vertical="center" wrapText="1"/>
      <protection/>
    </xf>
    <xf numFmtId="0" fontId="34" fillId="13" borderId="13" xfId="36" applyFill="1" applyBorder="1" applyAlignment="1" applyProtection="1">
      <alignment horizontal="left" vertical="top"/>
      <protection/>
    </xf>
    <xf numFmtId="0" fontId="2" fillId="0" borderId="14" xfId="0" applyFont="1" applyBorder="1" applyAlignment="1" applyProtection="1" quotePrefix="1">
      <alignment horizontal="left"/>
      <protection/>
    </xf>
    <xf numFmtId="0" fontId="53" fillId="13" borderId="12" xfId="47" applyFont="1" applyFill="1" applyBorder="1" applyAlignment="1" applyProtection="1">
      <alignment horizontal="justify" vertical="top" wrapText="1"/>
      <protection/>
    </xf>
    <xf numFmtId="0" fontId="53" fillId="13" borderId="17" xfId="47" applyFont="1" applyFill="1" applyBorder="1" applyAlignment="1" applyProtection="1">
      <alignment horizontal="justify" vertical="top" wrapText="1"/>
      <protection/>
    </xf>
    <xf numFmtId="0" fontId="53" fillId="13" borderId="18" xfId="47" applyFont="1" applyFill="1" applyBorder="1" applyAlignment="1" applyProtection="1">
      <alignment horizontal="justify" vertical="top" wrapText="1"/>
      <protection/>
    </xf>
    <xf numFmtId="3" fontId="52" fillId="36" borderId="12" xfId="46" applyNumberFormat="1" applyFont="1" applyFill="1" applyBorder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right"/>
      <protection/>
    </xf>
    <xf numFmtId="0" fontId="54" fillId="33" borderId="22" xfId="0" applyFont="1" applyFill="1" applyBorder="1" applyAlignment="1" applyProtection="1">
      <alignment horizontal="right"/>
      <protection/>
    </xf>
    <xf numFmtId="0" fontId="49" fillId="0" borderId="18" xfId="0" applyFont="1" applyBorder="1" applyAlignment="1" applyProtection="1">
      <alignment/>
      <protection/>
    </xf>
    <xf numFmtId="0" fontId="49" fillId="0" borderId="23" xfId="0" applyFont="1" applyBorder="1" applyAlignment="1" applyProtection="1">
      <alignment/>
      <protection/>
    </xf>
    <xf numFmtId="0" fontId="49" fillId="0" borderId="24" xfId="0" applyFont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5" fillId="35" borderId="12" xfId="0" applyFont="1" applyFill="1" applyBorder="1" applyAlignment="1" applyProtection="1">
      <alignment horizontal="left"/>
      <protection/>
    </xf>
    <xf numFmtId="0" fontId="5" fillId="35" borderId="13" xfId="0" applyFont="1" applyFill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49" fillId="0" borderId="26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27" xfId="0" applyFont="1" applyBorder="1" applyAlignment="1" applyProtection="1">
      <alignment horizontal="left"/>
      <protection/>
    </xf>
    <xf numFmtId="0" fontId="49" fillId="0" borderId="28" xfId="0" applyFont="1" applyBorder="1" applyAlignment="1" applyProtection="1">
      <alignment horizontal="left"/>
      <protection/>
    </xf>
    <xf numFmtId="0" fontId="49" fillId="0" borderId="29" xfId="0" applyFont="1" applyBorder="1" applyAlignment="1" applyProtection="1">
      <alignment horizontal="left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/>
      <protection/>
    </xf>
    <xf numFmtId="0" fontId="49" fillId="0" borderId="26" xfId="0" applyFont="1" applyBorder="1" applyAlignment="1" applyProtection="1">
      <alignment/>
      <protection/>
    </xf>
    <xf numFmtId="0" fontId="49" fillId="0" borderId="34" xfId="0" applyFont="1" applyBorder="1" applyAlignment="1" applyProtection="1">
      <alignment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49" fillId="33" borderId="26" xfId="0" applyFont="1" applyFill="1" applyBorder="1" applyAlignment="1" applyProtection="1">
      <alignment horizontal="left"/>
      <protection/>
    </xf>
    <xf numFmtId="0" fontId="4" fillId="33" borderId="35" xfId="0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0" fontId="5" fillId="0" borderId="37" xfId="0" applyFont="1" applyBorder="1" applyAlignment="1" applyProtection="1">
      <alignment horizontal="right"/>
      <protection/>
    </xf>
    <xf numFmtId="0" fontId="54" fillId="0" borderId="38" xfId="0" applyFont="1" applyBorder="1" applyAlignment="1" applyProtection="1">
      <alignment horizontal="right"/>
      <protection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top"/>
    </xf>
    <xf numFmtId="0" fontId="0" fillId="0" borderId="0" xfId="0" applyAlignment="1">
      <alignment/>
    </xf>
    <xf numFmtId="0" fontId="4" fillId="37" borderId="0" xfId="0" applyFont="1" applyFill="1" applyAlignment="1">
      <alignment horizontal="left" vertical="top"/>
    </xf>
    <xf numFmtId="4" fontId="4" fillId="37" borderId="0" xfId="0" applyNumberFormat="1" applyFont="1" applyFill="1" applyAlignment="1">
      <alignment horizontal="right" vertical="top"/>
    </xf>
    <xf numFmtId="0" fontId="4" fillId="38" borderId="39" xfId="0" applyFont="1" applyFill="1" applyBorder="1" applyAlignment="1">
      <alignment vertical="top"/>
    </xf>
    <xf numFmtId="0" fontId="4" fillId="0" borderId="41" xfId="0" applyFont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top" wrapText="1"/>
    </xf>
    <xf numFmtId="1" fontId="51" fillId="34" borderId="12" xfId="0" applyNumberFormat="1" applyFont="1" applyFill="1" applyBorder="1" applyAlignment="1" applyProtection="1">
      <alignment horizontal="right" vertical="top"/>
      <protection locked="0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/>
    </xf>
    <xf numFmtId="164" fontId="51" fillId="34" borderId="12" xfId="0" applyNumberFormat="1" applyFont="1" applyFill="1" applyBorder="1" applyAlignment="1" applyProtection="1">
      <alignment horizontal="right" vertical="top"/>
      <protection locked="0"/>
    </xf>
    <xf numFmtId="4" fontId="2" fillId="0" borderId="12" xfId="0" applyNumberFormat="1" applyFont="1" applyBorder="1" applyAlignment="1">
      <alignment horizontal="right" vertical="top"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42" xfId="0" applyFont="1" applyFill="1" applyBorder="1" applyAlignment="1" applyProtection="1">
      <alignment horizontal="center" vertical="center"/>
      <protection/>
    </xf>
    <xf numFmtId="0" fontId="55" fillId="13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6" fillId="13" borderId="12" xfId="0" applyFont="1" applyFill="1" applyBorder="1" applyAlignment="1">
      <alignment horizontal="left" vertical="center" wrapText="1"/>
    </xf>
    <xf numFmtId="0" fontId="56" fillId="13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56" fillId="13" borderId="12" xfId="0" applyFont="1" applyFill="1" applyBorder="1" applyAlignment="1">
      <alignment horizontal="center" vertical="center"/>
    </xf>
    <xf numFmtId="3" fontId="52" fillId="34" borderId="13" xfId="46" applyNumberFormat="1" applyFont="1" applyFill="1" applyBorder="1" applyAlignment="1" applyProtection="1">
      <alignment/>
      <protection locked="0"/>
    </xf>
    <xf numFmtId="0" fontId="57" fillId="13" borderId="12" xfId="0" applyFont="1" applyFill="1" applyBorder="1" applyAlignment="1">
      <alignment horizontal="left" vertical="center"/>
    </xf>
    <xf numFmtId="0" fontId="57" fillId="13" borderId="12" xfId="0" applyFont="1" applyFill="1" applyBorder="1" applyAlignment="1">
      <alignment horizontal="left" vertical="center" wrapText="1"/>
    </xf>
    <xf numFmtId="0" fontId="0" fillId="34" borderId="12" xfId="0" applyFill="1" applyBorder="1" applyAlignment="1" applyProtection="1">
      <alignment/>
      <protection/>
    </xf>
    <xf numFmtId="0" fontId="57" fillId="0" borderId="0" xfId="0" applyFont="1" applyAlignment="1">
      <alignment horizontal="left" vertical="center" wrapText="1" indent="10"/>
    </xf>
    <xf numFmtId="0" fontId="0" fillId="13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13" borderId="18" xfId="0" applyFill="1" applyBorder="1" applyAlignment="1" applyProtection="1">
      <alignment horizontal="justify" vertical="center" wrapText="1"/>
      <protection/>
    </xf>
    <xf numFmtId="0" fontId="53" fillId="13" borderId="11" xfId="47" applyFont="1" applyFill="1" applyBorder="1" applyAlignment="1" applyProtection="1">
      <alignment horizontal="left" vertical="top" wrapText="1"/>
      <protection/>
    </xf>
    <xf numFmtId="0" fontId="2" fillId="13" borderId="11" xfId="47" applyFont="1" applyFill="1" applyBorder="1" applyAlignment="1" applyProtection="1">
      <alignment horizontal="justify" vertical="top" wrapText="1"/>
      <protection/>
    </xf>
    <xf numFmtId="0" fontId="2" fillId="0" borderId="12" xfId="0" applyFont="1" applyBorder="1" applyAlignment="1">
      <alignment horizontal="center" vertical="top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53" fillId="13" borderId="11" xfId="47" applyFont="1" applyFill="1" applyBorder="1" applyAlignment="1" applyProtection="1">
      <alignment horizontal="left" vertical="center" wrapText="1"/>
      <protection/>
    </xf>
    <xf numFmtId="3" fontId="52" fillId="34" borderId="13" xfId="46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/>
    </xf>
    <xf numFmtId="49" fontId="53" fillId="13" borderId="12" xfId="46" applyNumberFormat="1" applyFont="1" applyFill="1" applyBorder="1" applyAlignment="1" applyProtection="1">
      <alignment horizontal="left" vertical="center" wrapText="1"/>
      <protection/>
    </xf>
    <xf numFmtId="0" fontId="53" fillId="13" borderId="12" xfId="47" applyFont="1" applyFill="1" applyBorder="1" applyAlignment="1" applyProtection="1">
      <alignment horizontal="left" vertical="center" wrapText="1"/>
      <protection/>
    </xf>
    <xf numFmtId="0" fontId="53" fillId="13" borderId="17" xfId="47" applyFont="1" applyFill="1" applyBorder="1" applyAlignment="1" applyProtection="1">
      <alignment horizontal="left" vertical="center" wrapText="1"/>
      <protection/>
    </xf>
    <xf numFmtId="3" fontId="52" fillId="34" borderId="12" xfId="46" applyNumberFormat="1" applyFont="1" applyFill="1" applyBorder="1" applyProtection="1">
      <alignment/>
      <protection locked="0"/>
    </xf>
    <xf numFmtId="0" fontId="4" fillId="38" borderId="39" xfId="0" applyFont="1" applyFill="1" applyBorder="1" applyAlignment="1">
      <alignment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pospisilik\dokumenty%20kpos\Finance.cz\Dan%20form\2010\DPFO\Priznani_FO_5405_15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PFO"/>
      <sheetName val="Příloha 1"/>
      <sheetName val="Příloha 2"/>
      <sheetName val="Příloha 3"/>
      <sheetName val="Samostatný list"/>
    </sheetNames>
    <sheetDataSet>
      <sheetData sheetId="0">
        <row r="2">
          <cell r="P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hodis@ped.muni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12.8515625" style="0" customWidth="1"/>
    <col min="2" max="2" width="50.421875" style="0" customWidth="1"/>
    <col min="3" max="3" width="52.7109375" style="0" customWidth="1"/>
    <col min="4" max="4" width="23.421875" style="0" customWidth="1"/>
    <col min="5" max="5" width="12.8515625" style="0" customWidth="1"/>
    <col min="6" max="6" width="21.140625" style="0" customWidth="1"/>
    <col min="7" max="7" width="27.00390625" style="0" customWidth="1"/>
    <col min="8" max="8" width="23.421875" style="0" customWidth="1"/>
  </cols>
  <sheetData>
    <row r="1" s="73" customFormat="1" ht="16.5" customHeight="1">
      <c r="A1" s="112" t="s">
        <v>298</v>
      </c>
    </row>
    <row r="2" spans="1:7" ht="15">
      <c r="A2" s="68"/>
      <c r="B2" s="68"/>
      <c r="C2" s="68"/>
      <c r="D2" s="68"/>
      <c r="E2" s="68"/>
      <c r="F2" s="68"/>
      <c r="G2" s="68"/>
    </row>
    <row r="3" spans="1:7" ht="16.5" customHeight="1">
      <c r="A3" s="74"/>
      <c r="B3" s="74"/>
      <c r="C3" s="74"/>
      <c r="D3" s="74"/>
      <c r="E3" s="74"/>
      <c r="F3" s="74"/>
      <c r="G3" s="74"/>
    </row>
    <row r="4" spans="1:7" ht="75" customHeight="1">
      <c r="A4" s="75"/>
      <c r="B4" s="75" t="s">
        <v>61</v>
      </c>
      <c r="C4" s="75" t="s">
        <v>62</v>
      </c>
      <c r="D4" s="75" t="s">
        <v>63</v>
      </c>
      <c r="E4" s="75" t="s">
        <v>64</v>
      </c>
      <c r="F4" s="75" t="s">
        <v>65</v>
      </c>
      <c r="G4" s="75" t="s">
        <v>66</v>
      </c>
    </row>
    <row r="5" spans="1:7" ht="15">
      <c r="A5" s="102" t="s">
        <v>146</v>
      </c>
      <c r="B5" s="76" t="s">
        <v>69</v>
      </c>
      <c r="C5" s="77"/>
      <c r="D5" s="78" t="s">
        <v>67</v>
      </c>
      <c r="E5" s="79">
        <v>1</v>
      </c>
      <c r="F5" s="80"/>
      <c r="G5" s="81">
        <f>F5*E5</f>
        <v>0</v>
      </c>
    </row>
    <row r="6" spans="1:7" ht="15">
      <c r="A6" s="102" t="s">
        <v>146</v>
      </c>
      <c r="B6" s="76" t="s">
        <v>94</v>
      </c>
      <c r="C6" s="77"/>
      <c r="D6" s="78" t="s">
        <v>67</v>
      </c>
      <c r="E6" s="79">
        <v>1</v>
      </c>
      <c r="F6" s="80"/>
      <c r="G6" s="81">
        <f aca="true" t="shared" si="0" ref="G6:G13">F6*E6</f>
        <v>0</v>
      </c>
    </row>
    <row r="7" spans="1:7" ht="15">
      <c r="A7" s="102" t="s">
        <v>250</v>
      </c>
      <c r="B7" s="76" t="s">
        <v>145</v>
      </c>
      <c r="C7" s="77"/>
      <c r="D7" s="78" t="s">
        <v>67</v>
      </c>
      <c r="E7" s="79">
        <v>20</v>
      </c>
      <c r="F7" s="80"/>
      <c r="G7" s="81">
        <f t="shared" si="0"/>
        <v>0</v>
      </c>
    </row>
    <row r="8" spans="1:7" ht="15">
      <c r="A8" s="102" t="s">
        <v>250</v>
      </c>
      <c r="B8" s="76" t="s">
        <v>147</v>
      </c>
      <c r="C8" s="77"/>
      <c r="D8" s="78" t="s">
        <v>67</v>
      </c>
      <c r="E8" s="79">
        <v>1</v>
      </c>
      <c r="F8" s="80"/>
      <c r="G8" s="81">
        <f t="shared" si="0"/>
        <v>0</v>
      </c>
    </row>
    <row r="9" spans="1:7" ht="15">
      <c r="A9" s="102" t="s">
        <v>250</v>
      </c>
      <c r="B9" s="76" t="s">
        <v>148</v>
      </c>
      <c r="C9" s="77"/>
      <c r="D9" s="78" t="s">
        <v>67</v>
      </c>
      <c r="E9" s="79">
        <v>1</v>
      </c>
      <c r="F9" s="80"/>
      <c r="G9" s="81">
        <f t="shared" si="0"/>
        <v>0</v>
      </c>
    </row>
    <row r="10" spans="1:7" ht="15">
      <c r="A10" s="102" t="s">
        <v>250</v>
      </c>
      <c r="B10" s="76" t="s">
        <v>149</v>
      </c>
      <c r="C10" s="77"/>
      <c r="D10" s="78" t="s">
        <v>67</v>
      </c>
      <c r="E10" s="79">
        <v>14</v>
      </c>
      <c r="F10" s="80"/>
      <c r="G10" s="81">
        <f t="shared" si="0"/>
        <v>0</v>
      </c>
    </row>
    <row r="11" spans="1:7" ht="15">
      <c r="A11" s="102" t="s">
        <v>250</v>
      </c>
      <c r="B11" s="76" t="s">
        <v>150</v>
      </c>
      <c r="C11" s="77"/>
      <c r="D11" s="78" t="s">
        <v>67</v>
      </c>
      <c r="E11" s="79">
        <v>1</v>
      </c>
      <c r="F11" s="80"/>
      <c r="G11" s="81">
        <f t="shared" si="0"/>
        <v>0</v>
      </c>
    </row>
    <row r="12" spans="1:7" ht="15">
      <c r="A12" s="102" t="s">
        <v>251</v>
      </c>
      <c r="B12" s="76" t="s">
        <v>252</v>
      </c>
      <c r="C12" s="77"/>
      <c r="D12" s="78" t="s">
        <v>67</v>
      </c>
      <c r="E12" s="79">
        <v>3</v>
      </c>
      <c r="F12" s="80"/>
      <c r="G12" s="81">
        <f t="shared" si="0"/>
        <v>0</v>
      </c>
    </row>
    <row r="13" spans="1:7" ht="15">
      <c r="A13" s="102" t="s">
        <v>251</v>
      </c>
      <c r="B13" s="76" t="s">
        <v>145</v>
      </c>
      <c r="C13" s="77"/>
      <c r="D13" s="78" t="s">
        <v>67</v>
      </c>
      <c r="E13" s="79">
        <v>3</v>
      </c>
      <c r="F13" s="80"/>
      <c r="G13" s="81">
        <f t="shared" si="0"/>
        <v>0</v>
      </c>
    </row>
    <row r="14" spans="1:7" ht="15">
      <c r="A14" s="69"/>
      <c r="B14" s="69"/>
      <c r="C14" s="69"/>
      <c r="D14" s="69"/>
      <c r="E14" s="69"/>
      <c r="F14" s="69"/>
      <c r="G14" s="69"/>
    </row>
    <row r="15" spans="1:7" ht="19.5" customHeight="1">
      <c r="A15" s="70"/>
      <c r="B15" s="70"/>
      <c r="C15" s="70"/>
      <c r="D15" s="70"/>
      <c r="E15" s="70"/>
      <c r="F15" s="71" t="s">
        <v>68</v>
      </c>
      <c r="G15" s="72">
        <f>G5+G6+G7+G8+G9+G10+G11+G12+G13</f>
        <v>0</v>
      </c>
    </row>
    <row r="16" spans="1:7" ht="15">
      <c r="A16" s="69"/>
      <c r="B16" s="69"/>
      <c r="C16" s="69"/>
      <c r="D16" s="69"/>
      <c r="E16" s="69"/>
      <c r="F16" s="69"/>
      <c r="G16" s="69"/>
    </row>
  </sheetData>
  <sheetProtection/>
  <mergeCells count="2">
    <mergeCell ref="A3:E3"/>
    <mergeCell ref="F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C27" sqref="C27"/>
    </sheetView>
  </sheetViews>
  <sheetFormatPr defaultColWidth="0" defaultRowHeight="15" zeroHeight="1"/>
  <cols>
    <col min="1" max="1" width="26.140625" style="1" customWidth="1"/>
    <col min="2" max="2" width="49.0039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51"/>
      <c r="B1" s="52"/>
      <c r="C1" s="103" t="s">
        <v>288</v>
      </c>
      <c r="E1" s="2" t="s">
        <v>15</v>
      </c>
    </row>
    <row r="2" spans="1:5" ht="15.75" thickBot="1">
      <c r="A2" s="53"/>
      <c r="B2" s="54"/>
      <c r="C2" s="104"/>
      <c r="E2" s="2" t="s">
        <v>16</v>
      </c>
    </row>
    <row r="3" spans="1:5" ht="15">
      <c r="A3" s="3" t="s">
        <v>71</v>
      </c>
      <c r="B3" s="64"/>
      <c r="C3" s="65"/>
      <c r="E3" s="2" t="s">
        <v>17</v>
      </c>
    </row>
    <row r="4" spans="1:5" ht="15">
      <c r="A4" s="59"/>
      <c r="B4" s="60"/>
      <c r="C4" s="6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28" t="s">
        <v>39</v>
      </c>
      <c r="C9" s="13"/>
      <c r="E9" s="2" t="s">
        <v>24</v>
      </c>
    </row>
    <row r="10" spans="1:5" ht="15">
      <c r="A10" s="59"/>
      <c r="B10" s="60"/>
      <c r="C10" s="61"/>
      <c r="E10" s="2" t="s">
        <v>25</v>
      </c>
    </row>
    <row r="11" spans="1:5" s="7" customFormat="1" ht="15">
      <c r="A11" s="62"/>
      <c r="B11" s="63"/>
      <c r="C11" s="14" t="s">
        <v>26</v>
      </c>
      <c r="E11" s="8" t="s">
        <v>27</v>
      </c>
    </row>
    <row r="12" spans="1:3" ht="15">
      <c r="A12" s="44" t="s">
        <v>40</v>
      </c>
      <c r="B12" s="45"/>
      <c r="C12" s="15" t="s">
        <v>17</v>
      </c>
    </row>
    <row r="13" spans="1:3" ht="15">
      <c r="A13" s="44" t="s">
        <v>4</v>
      </c>
      <c r="B13" s="45"/>
      <c r="C13" s="15" t="s">
        <v>36</v>
      </c>
    </row>
    <row r="14" spans="1:3" ht="15">
      <c r="A14" s="44" t="s">
        <v>5</v>
      </c>
      <c r="B14" s="45"/>
      <c r="C14" s="27" t="s">
        <v>37</v>
      </c>
    </row>
    <row r="15" spans="1:3" ht="15">
      <c r="A15" s="44" t="s">
        <v>6</v>
      </c>
      <c r="B15" s="45"/>
      <c r="C15" s="15">
        <v>549494585</v>
      </c>
    </row>
    <row r="16" spans="1:3" ht="15">
      <c r="A16" s="46" t="s">
        <v>7</v>
      </c>
      <c r="B16" s="47"/>
      <c r="C16" s="15" t="s">
        <v>38</v>
      </c>
    </row>
    <row r="17" spans="1:3" ht="15.75" thickBot="1">
      <c r="A17" s="48"/>
      <c r="B17" s="49"/>
      <c r="C17" s="50"/>
    </row>
    <row r="18" spans="1:3" ht="15.75">
      <c r="A18" s="66" t="s">
        <v>28</v>
      </c>
      <c r="B18" s="67"/>
      <c r="C18" s="16">
        <v>3</v>
      </c>
    </row>
    <row r="19" spans="1:3" ht="15">
      <c r="A19" s="57" t="s">
        <v>8</v>
      </c>
      <c r="B19" s="58"/>
      <c r="C19" s="17"/>
    </row>
    <row r="20" spans="1:3" ht="15">
      <c r="A20" s="57" t="s">
        <v>29</v>
      </c>
      <c r="B20" s="58"/>
      <c r="C20" s="18"/>
    </row>
    <row r="21" spans="1:3" s="7" customFormat="1" ht="16.5" thickBot="1">
      <c r="A21" s="36" t="s">
        <v>9</v>
      </c>
      <c r="B21" s="37"/>
      <c r="C21" s="19">
        <f>C18*C20</f>
        <v>0</v>
      </c>
    </row>
    <row r="22" spans="1:3" ht="15">
      <c r="A22" s="38"/>
      <c r="B22" s="39"/>
      <c r="C22" s="40"/>
    </row>
    <row r="23" spans="1:8" ht="16.5" customHeight="1">
      <c r="A23" s="41" t="s">
        <v>97</v>
      </c>
      <c r="B23" s="42"/>
      <c r="C23" s="43"/>
      <c r="H23" s="1" t="s">
        <v>31</v>
      </c>
    </row>
    <row r="24" spans="1:3" ht="15">
      <c r="A24" s="20" t="s">
        <v>10</v>
      </c>
      <c r="B24" s="21" t="s">
        <v>11</v>
      </c>
      <c r="C24" s="22" t="s">
        <v>14</v>
      </c>
    </row>
    <row r="25" spans="1:3" ht="15.75" customHeight="1">
      <c r="A25" s="24" t="s">
        <v>98</v>
      </c>
      <c r="B25" s="25" t="s">
        <v>289</v>
      </c>
      <c r="C25" s="23"/>
    </row>
    <row r="26" spans="1:3" ht="15.75" customHeight="1">
      <c r="A26" s="24" t="s">
        <v>100</v>
      </c>
      <c r="B26" s="25" t="s">
        <v>290</v>
      </c>
      <c r="C26" s="23"/>
    </row>
    <row r="27" spans="1:3" ht="15.75" customHeight="1">
      <c r="A27" s="24" t="s">
        <v>102</v>
      </c>
      <c r="B27" s="25" t="s">
        <v>103</v>
      </c>
      <c r="C27" s="23"/>
    </row>
    <row r="28" spans="1:3" ht="15.75" customHeight="1">
      <c r="A28" s="24" t="s">
        <v>104</v>
      </c>
      <c r="B28" s="25" t="s">
        <v>291</v>
      </c>
      <c r="C28" s="23"/>
    </row>
    <row r="29" spans="1:3" ht="15.75" customHeight="1">
      <c r="A29" s="24" t="s">
        <v>106</v>
      </c>
      <c r="B29" s="25" t="s">
        <v>107</v>
      </c>
      <c r="C29" s="23"/>
    </row>
    <row r="30" spans="1:3" ht="15.75" customHeight="1">
      <c r="A30" s="24" t="s">
        <v>108</v>
      </c>
      <c r="B30" s="25" t="s">
        <v>292</v>
      </c>
      <c r="C30" s="23"/>
    </row>
    <row r="31" spans="1:3" ht="15.75" customHeight="1">
      <c r="A31" s="24" t="s">
        <v>110</v>
      </c>
      <c r="B31" s="25" t="s">
        <v>111</v>
      </c>
      <c r="C31" s="23"/>
    </row>
    <row r="32" spans="1:3" ht="15">
      <c r="A32" s="24" t="s">
        <v>112</v>
      </c>
      <c r="B32" s="25" t="s">
        <v>113</v>
      </c>
      <c r="C32" s="23"/>
    </row>
    <row r="33" spans="1:3" ht="15">
      <c r="A33" s="24" t="s">
        <v>114</v>
      </c>
      <c r="B33" s="25" t="s">
        <v>293</v>
      </c>
      <c r="C33" s="23"/>
    </row>
    <row r="34" spans="1:3" ht="15">
      <c r="A34" s="30" t="s">
        <v>116</v>
      </c>
      <c r="B34" s="25" t="s">
        <v>117</v>
      </c>
      <c r="C34" s="23"/>
    </row>
    <row r="35" spans="1:3" ht="15">
      <c r="A35" s="30" t="s">
        <v>118</v>
      </c>
      <c r="B35" s="25" t="s">
        <v>119</v>
      </c>
      <c r="C35" s="23"/>
    </row>
    <row r="36" spans="1:3" ht="15">
      <c r="A36" s="30" t="s">
        <v>120</v>
      </c>
      <c r="B36" s="25" t="s">
        <v>121</v>
      </c>
      <c r="C36" s="23"/>
    </row>
    <row r="37" spans="1:3" ht="24" customHeight="1">
      <c r="A37" s="30" t="s">
        <v>122</v>
      </c>
      <c r="B37" s="25" t="s">
        <v>123</v>
      </c>
      <c r="C37" s="23"/>
    </row>
    <row r="38" spans="1:3" ht="15">
      <c r="A38" s="24" t="s">
        <v>124</v>
      </c>
      <c r="B38" s="25" t="s">
        <v>294</v>
      </c>
      <c r="C38" s="23"/>
    </row>
    <row r="39" spans="1:3" ht="15">
      <c r="A39" s="31" t="s">
        <v>126</v>
      </c>
      <c r="B39" s="25" t="s">
        <v>127</v>
      </c>
      <c r="C39" s="23"/>
    </row>
    <row r="40" spans="1:3" ht="28.5" customHeight="1">
      <c r="A40" s="99" t="s">
        <v>128</v>
      </c>
      <c r="B40" s="25" t="s">
        <v>129</v>
      </c>
      <c r="C40" s="23"/>
    </row>
    <row r="41" spans="1:3" ht="15.75" customHeight="1">
      <c r="A41" s="24" t="s">
        <v>130</v>
      </c>
      <c r="B41" s="25" t="s">
        <v>131</v>
      </c>
      <c r="C41" s="23"/>
    </row>
    <row r="42" spans="1:3" ht="15">
      <c r="A42" s="24" t="s">
        <v>132</v>
      </c>
      <c r="B42" s="26" t="s">
        <v>295</v>
      </c>
      <c r="C42" s="23"/>
    </row>
    <row r="43" spans="1:3" ht="15" customHeight="1">
      <c r="A43" s="100" t="s">
        <v>134</v>
      </c>
      <c r="B43" s="29" t="s">
        <v>135</v>
      </c>
      <c r="C43" s="23"/>
    </row>
    <row r="44" spans="1:3" ht="38.25">
      <c r="A44" s="24" t="s">
        <v>136</v>
      </c>
      <c r="B44" s="29" t="s">
        <v>137</v>
      </c>
      <c r="C44" s="23"/>
    </row>
    <row r="45" spans="1:3" ht="15">
      <c r="A45" s="24" t="s">
        <v>138</v>
      </c>
      <c r="B45" s="29" t="s">
        <v>178</v>
      </c>
      <c r="C45" s="23"/>
    </row>
    <row r="46" spans="1:3" ht="50.25" customHeight="1">
      <c r="A46" s="24" t="s">
        <v>140</v>
      </c>
      <c r="B46" s="29" t="s">
        <v>141</v>
      </c>
      <c r="C46" s="23"/>
    </row>
    <row r="47" spans="1:3" ht="15">
      <c r="A47" s="101" t="s">
        <v>12</v>
      </c>
      <c r="B47" s="29" t="s">
        <v>296</v>
      </c>
      <c r="C47" s="23"/>
    </row>
    <row r="48" spans="1:3" ht="114.75">
      <c r="A48" s="100" t="s">
        <v>143</v>
      </c>
      <c r="B48" s="29" t="s">
        <v>297</v>
      </c>
      <c r="C48" s="23"/>
    </row>
    <row r="49" ht="15"/>
    <row r="50" ht="15" hidden="1"/>
  </sheetData>
  <sheetProtection/>
  <mergeCells count="18">
    <mergeCell ref="A18:B18"/>
    <mergeCell ref="A19:B19"/>
    <mergeCell ref="A20:B20"/>
    <mergeCell ref="A21:B21"/>
    <mergeCell ref="A22:C22"/>
    <mergeCell ref="A23:C23"/>
    <mergeCell ref="A12:B12"/>
    <mergeCell ref="A13:B13"/>
    <mergeCell ref="A14:B14"/>
    <mergeCell ref="A15:B15"/>
    <mergeCell ref="A16:B16"/>
    <mergeCell ref="A17:C17"/>
    <mergeCell ref="A1:B2"/>
    <mergeCell ref="C1:C2"/>
    <mergeCell ref="B3:C3"/>
    <mergeCell ref="A4:C4"/>
    <mergeCell ref="A10:C10"/>
    <mergeCell ref="A11:B11"/>
  </mergeCells>
  <dataValidations count="2">
    <dataValidation type="whole" allowBlank="1" showInputMessage="1" showErrorMessage="1" sqref="C25:C48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7">
      <selection activeCell="C20" sqref="C20"/>
    </sheetView>
  </sheetViews>
  <sheetFormatPr defaultColWidth="0" defaultRowHeight="15" zeroHeight="1"/>
  <cols>
    <col min="1" max="1" width="26.140625" style="1" customWidth="1"/>
    <col min="2" max="2" width="49.0039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51"/>
      <c r="B1" s="52"/>
      <c r="C1" s="55" t="s">
        <v>59</v>
      </c>
      <c r="E1" s="2" t="s">
        <v>15</v>
      </c>
    </row>
    <row r="2" spans="1:5" ht="15.75" thickBot="1">
      <c r="A2" s="53"/>
      <c r="B2" s="54"/>
      <c r="C2" s="56"/>
      <c r="E2" s="2" t="s">
        <v>16</v>
      </c>
    </row>
    <row r="3" spans="1:5" ht="15">
      <c r="A3" s="3"/>
      <c r="B3" s="64"/>
      <c r="C3" s="65"/>
      <c r="E3" s="2" t="s">
        <v>17</v>
      </c>
    </row>
    <row r="4" spans="1:5" ht="15">
      <c r="A4" s="59"/>
      <c r="B4" s="60"/>
      <c r="C4" s="6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28" t="s">
        <v>39</v>
      </c>
      <c r="C9" s="13"/>
      <c r="E9" s="2" t="s">
        <v>24</v>
      </c>
    </row>
    <row r="10" spans="1:5" ht="15">
      <c r="A10" s="59"/>
      <c r="B10" s="60"/>
      <c r="C10" s="61"/>
      <c r="E10" s="2" t="s">
        <v>25</v>
      </c>
    </row>
    <row r="11" spans="1:5" s="7" customFormat="1" ht="15">
      <c r="A11" s="62"/>
      <c r="B11" s="63"/>
      <c r="C11" s="14" t="s">
        <v>26</v>
      </c>
      <c r="E11" s="8" t="s">
        <v>27</v>
      </c>
    </row>
    <row r="12" spans="1:3" ht="15">
      <c r="A12" s="44" t="s">
        <v>40</v>
      </c>
      <c r="B12" s="45"/>
      <c r="C12" s="15" t="s">
        <v>17</v>
      </c>
    </row>
    <row r="13" spans="1:3" ht="15">
      <c r="A13" s="44" t="s">
        <v>4</v>
      </c>
      <c r="B13" s="45"/>
      <c r="C13" s="15" t="s">
        <v>36</v>
      </c>
    </row>
    <row r="14" spans="1:3" ht="15">
      <c r="A14" s="44" t="s">
        <v>5</v>
      </c>
      <c r="B14" s="45"/>
      <c r="C14" s="27" t="s">
        <v>37</v>
      </c>
    </row>
    <row r="15" spans="1:3" ht="15">
      <c r="A15" s="44" t="s">
        <v>6</v>
      </c>
      <c r="B15" s="45"/>
      <c r="C15" s="15">
        <v>549494585</v>
      </c>
    </row>
    <row r="16" spans="1:3" ht="15">
      <c r="A16" s="46" t="s">
        <v>7</v>
      </c>
      <c r="B16" s="47"/>
      <c r="C16" s="15" t="s">
        <v>38</v>
      </c>
    </row>
    <row r="17" spans="1:3" ht="15.75" thickBot="1">
      <c r="A17" s="48"/>
      <c r="B17" s="49"/>
      <c r="C17" s="50"/>
    </row>
    <row r="18" spans="1:3" ht="15.75">
      <c r="A18" s="66" t="s">
        <v>28</v>
      </c>
      <c r="B18" s="67"/>
      <c r="C18" s="16">
        <v>1</v>
      </c>
    </row>
    <row r="19" spans="1:3" ht="15">
      <c r="A19" s="57" t="s">
        <v>8</v>
      </c>
      <c r="B19" s="58"/>
      <c r="C19" s="17"/>
    </row>
    <row r="20" spans="1:3" ht="15">
      <c r="A20" s="57" t="s">
        <v>29</v>
      </c>
      <c r="B20" s="58"/>
      <c r="C20" s="18"/>
    </row>
    <row r="21" spans="1:3" s="7" customFormat="1" ht="16.5" thickBot="1">
      <c r="A21" s="36" t="s">
        <v>9</v>
      </c>
      <c r="B21" s="37"/>
      <c r="C21" s="19">
        <f>C18*C20</f>
        <v>0</v>
      </c>
    </row>
    <row r="22" spans="1:3" ht="15">
      <c r="A22" s="38"/>
      <c r="B22" s="39"/>
      <c r="C22" s="40"/>
    </row>
    <row r="23" spans="1:8" ht="16.5" customHeight="1">
      <c r="A23" s="41" t="s">
        <v>60</v>
      </c>
      <c r="B23" s="42"/>
      <c r="C23" s="43"/>
      <c r="H23" s="1" t="s">
        <v>31</v>
      </c>
    </row>
    <row r="24" spans="1:3" ht="15">
      <c r="A24" s="20" t="s">
        <v>10</v>
      </c>
      <c r="B24" s="21" t="s">
        <v>11</v>
      </c>
      <c r="C24" s="22" t="s">
        <v>14</v>
      </c>
    </row>
    <row r="25" spans="1:3" ht="15.75" customHeight="1">
      <c r="A25" s="24" t="s">
        <v>41</v>
      </c>
      <c r="B25" s="25" t="s">
        <v>42</v>
      </c>
      <c r="C25" s="23"/>
    </row>
    <row r="26" spans="1:3" ht="15.75" customHeight="1">
      <c r="A26" s="24" t="s">
        <v>43</v>
      </c>
      <c r="B26" s="25" t="s">
        <v>42</v>
      </c>
      <c r="C26" s="23"/>
    </row>
    <row r="27" spans="1:3" ht="15.75" customHeight="1">
      <c r="A27" s="24" t="s">
        <v>44</v>
      </c>
      <c r="B27" s="25" t="s">
        <v>45</v>
      </c>
      <c r="C27" s="23"/>
    </row>
    <row r="28" spans="1:3" ht="15.75" customHeight="1">
      <c r="A28" s="24" t="s">
        <v>46</v>
      </c>
      <c r="B28" s="25" t="s">
        <v>47</v>
      </c>
      <c r="C28" s="23"/>
    </row>
    <row r="29" spans="1:3" ht="15.75" customHeight="1">
      <c r="A29" s="24" t="s">
        <v>48</v>
      </c>
      <c r="B29" s="25" t="s">
        <v>49</v>
      </c>
      <c r="C29" s="23"/>
    </row>
    <row r="30" spans="1:3" ht="15.75" customHeight="1">
      <c r="A30" s="24" t="s">
        <v>50</v>
      </c>
      <c r="B30" s="25" t="s">
        <v>51</v>
      </c>
      <c r="C30" s="23"/>
    </row>
    <row r="31" spans="1:3" ht="15">
      <c r="A31" s="24" t="s">
        <v>52</v>
      </c>
      <c r="B31" s="25" t="s">
        <v>30</v>
      </c>
      <c r="C31" s="23"/>
    </row>
    <row r="32" spans="1:3" ht="15">
      <c r="A32" s="24" t="s">
        <v>53</v>
      </c>
      <c r="B32" s="25" t="s">
        <v>49</v>
      </c>
      <c r="C32" s="23"/>
    </row>
    <row r="33" spans="1:3" ht="15.75" customHeight="1">
      <c r="A33" s="30" t="s">
        <v>54</v>
      </c>
      <c r="B33" s="26">
        <v>80</v>
      </c>
      <c r="C33" s="23"/>
    </row>
    <row r="34" spans="1:3" ht="15">
      <c r="A34" s="30" t="s">
        <v>55</v>
      </c>
      <c r="B34" s="26">
        <v>230</v>
      </c>
      <c r="C34" s="23"/>
    </row>
    <row r="35" spans="1:3" ht="15">
      <c r="A35" s="24" t="s">
        <v>56</v>
      </c>
      <c r="B35" s="25" t="s">
        <v>57</v>
      </c>
      <c r="C35" s="23"/>
    </row>
    <row r="36" spans="1:3" ht="15.75" customHeight="1">
      <c r="A36" s="31" t="s">
        <v>58</v>
      </c>
      <c r="B36" s="26">
        <v>0.5</v>
      </c>
      <c r="C36" s="23"/>
    </row>
    <row r="37" spans="1:3" ht="15.75" customHeight="1">
      <c r="A37" s="24" t="s">
        <v>12</v>
      </c>
      <c r="B37" s="29" t="s">
        <v>32</v>
      </c>
      <c r="C37" s="23"/>
    </row>
    <row r="38" spans="1:3" ht="15">
      <c r="A38" s="32"/>
      <c r="B38" s="33"/>
      <c r="C38" s="33"/>
    </row>
    <row r="39" spans="1:3" ht="15">
      <c r="A39" s="32"/>
      <c r="B39" s="33"/>
      <c r="C39" s="33"/>
    </row>
    <row r="40" ht="15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</sheetData>
  <sheetProtection/>
  <mergeCells count="18">
    <mergeCell ref="A1:B2"/>
    <mergeCell ref="C1:C2"/>
    <mergeCell ref="A12:B12"/>
    <mergeCell ref="A20:B20"/>
    <mergeCell ref="A4:C4"/>
    <mergeCell ref="A10:C10"/>
    <mergeCell ref="A11:B11"/>
    <mergeCell ref="B3:C3"/>
    <mergeCell ref="A19:B19"/>
    <mergeCell ref="A18:B18"/>
    <mergeCell ref="A21:B21"/>
    <mergeCell ref="A22:C22"/>
    <mergeCell ref="A23:C23"/>
    <mergeCell ref="A13:B13"/>
    <mergeCell ref="A15:B15"/>
    <mergeCell ref="A16:B16"/>
    <mergeCell ref="A14:B14"/>
    <mergeCell ref="A17:C17"/>
  </mergeCells>
  <dataValidations count="2">
    <dataValidation type="list" allowBlank="1" showInputMessage="1" showErrorMessage="1" prompt="Vyberte součást JU ze seznamu pomocí šipky vpravo." sqref="C12">
      <formula1>$E$1:$E$11</formula1>
    </dataValidation>
    <dataValidation type="whole" allowBlank="1" showInputMessage="1" showErrorMessage="1" sqref="C25:C37 A38:A39">
      <formula1>0</formula1>
      <formula2>200</formula2>
    </dataValidation>
  </dataValidations>
  <hyperlinks>
    <hyperlink ref="C14" r:id="rId1" display="hodis@ped.muni.cz"/>
  </hyperlinks>
  <printOptions/>
  <pageMargins left="0" right="0" top="0" bottom="0" header="0" footer="0"/>
  <pageSetup fitToHeight="1" fitToWidth="1" horizontalDpi="600" verticalDpi="600" orientation="landscape" paperSize="9" scale="9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9">
      <selection activeCell="A35" sqref="A35:B35"/>
    </sheetView>
  </sheetViews>
  <sheetFormatPr defaultColWidth="0" defaultRowHeight="15" zeroHeight="1"/>
  <cols>
    <col min="1" max="1" width="26.140625" style="98" customWidth="1"/>
    <col min="2" max="2" width="49.00390625" style="98" customWidth="1"/>
    <col min="3" max="3" width="41.7109375" style="98" customWidth="1"/>
    <col min="4" max="8" width="0" style="98" hidden="1" customWidth="1"/>
    <col min="9" max="16384" width="9.140625" style="98" hidden="1" customWidth="1"/>
  </cols>
  <sheetData>
    <row r="1" spans="1:4" s="1" customFormat="1" ht="15" customHeight="1">
      <c r="A1" s="51"/>
      <c r="B1" s="52"/>
      <c r="C1" s="55" t="s">
        <v>70</v>
      </c>
      <c r="D1" s="2" t="s">
        <v>15</v>
      </c>
    </row>
    <row r="2" spans="1:4" s="1" customFormat="1" ht="15.75" thickBot="1">
      <c r="A2" s="53"/>
      <c r="B2" s="54"/>
      <c r="C2" s="56"/>
      <c r="D2" s="2" t="s">
        <v>16</v>
      </c>
    </row>
    <row r="3" spans="1:4" s="1" customFormat="1" ht="15">
      <c r="A3" s="3" t="s">
        <v>71</v>
      </c>
      <c r="B3" s="64"/>
      <c r="C3" s="65"/>
      <c r="D3" s="2" t="s">
        <v>17</v>
      </c>
    </row>
    <row r="4" spans="1:4" s="1" customFormat="1" ht="15">
      <c r="A4" s="59"/>
      <c r="B4" s="60"/>
      <c r="C4" s="61"/>
      <c r="D4" s="2" t="s">
        <v>18</v>
      </c>
    </row>
    <row r="5" spans="1:4" s="7" customFormat="1" ht="15">
      <c r="A5" s="4"/>
      <c r="B5" s="5" t="s">
        <v>13</v>
      </c>
      <c r="C5" s="6" t="s">
        <v>19</v>
      </c>
      <c r="D5" s="8" t="s">
        <v>20</v>
      </c>
    </row>
    <row r="6" spans="1:4" s="1" customFormat="1" ht="15" customHeight="1">
      <c r="A6" s="9" t="s">
        <v>0</v>
      </c>
      <c r="B6" s="10" t="s">
        <v>33</v>
      </c>
      <c r="C6" s="11"/>
      <c r="D6" s="2" t="s">
        <v>21</v>
      </c>
    </row>
    <row r="7" spans="1:4" s="1" customFormat="1" ht="15">
      <c r="A7" s="9" t="s">
        <v>1</v>
      </c>
      <c r="B7" s="12" t="s">
        <v>34</v>
      </c>
      <c r="C7" s="13"/>
      <c r="D7" s="2" t="s">
        <v>22</v>
      </c>
    </row>
    <row r="8" spans="1:4" s="1" customFormat="1" ht="15">
      <c r="A8" s="9" t="s">
        <v>2</v>
      </c>
      <c r="B8" s="12" t="s">
        <v>35</v>
      </c>
      <c r="C8" s="13"/>
      <c r="D8" s="2" t="s">
        <v>23</v>
      </c>
    </row>
    <row r="9" spans="1:4" s="1" customFormat="1" ht="15">
      <c r="A9" s="9" t="s">
        <v>3</v>
      </c>
      <c r="B9" s="28" t="s">
        <v>39</v>
      </c>
      <c r="C9" s="13"/>
      <c r="D9" s="2" t="s">
        <v>24</v>
      </c>
    </row>
    <row r="10" spans="1:4" s="1" customFormat="1" ht="15">
      <c r="A10" s="59"/>
      <c r="B10" s="60"/>
      <c r="C10" s="61"/>
      <c r="D10" s="2" t="s">
        <v>25</v>
      </c>
    </row>
    <row r="11" spans="1:4" s="7" customFormat="1" ht="15">
      <c r="A11" s="62"/>
      <c r="B11" s="63"/>
      <c r="C11" s="14" t="s">
        <v>26</v>
      </c>
      <c r="D11" s="8" t="s">
        <v>27</v>
      </c>
    </row>
    <row r="12" spans="1:3" s="1" customFormat="1" ht="15">
      <c r="A12" s="44" t="s">
        <v>40</v>
      </c>
      <c r="B12" s="45"/>
      <c r="C12" s="15" t="s">
        <v>17</v>
      </c>
    </row>
    <row r="13" spans="1:3" s="1" customFormat="1" ht="15">
      <c r="A13" s="44" t="s">
        <v>4</v>
      </c>
      <c r="B13" s="45"/>
      <c r="C13" s="15" t="s">
        <v>36</v>
      </c>
    </row>
    <row r="14" spans="1:3" s="1" customFormat="1" ht="15">
      <c r="A14" s="44" t="s">
        <v>5</v>
      </c>
      <c r="B14" s="45"/>
      <c r="C14" s="27" t="s">
        <v>37</v>
      </c>
    </row>
    <row r="15" spans="1:3" s="1" customFormat="1" ht="15">
      <c r="A15" s="44" t="s">
        <v>6</v>
      </c>
      <c r="B15" s="45"/>
      <c r="C15" s="15">
        <v>549494585</v>
      </c>
    </row>
    <row r="16" spans="1:3" s="1" customFormat="1" ht="15">
      <c r="A16" s="46" t="s">
        <v>7</v>
      </c>
      <c r="B16" s="47"/>
      <c r="C16" s="15" t="s">
        <v>38</v>
      </c>
    </row>
    <row r="17" spans="1:3" s="1" customFormat="1" ht="15.75" thickBot="1">
      <c r="A17" s="48"/>
      <c r="B17" s="49"/>
      <c r="C17" s="50"/>
    </row>
    <row r="18" spans="1:3" s="1" customFormat="1" ht="15.75">
      <c r="A18" s="66" t="s">
        <v>28</v>
      </c>
      <c r="B18" s="67"/>
      <c r="C18" s="16">
        <v>1</v>
      </c>
    </row>
    <row r="19" spans="1:3" s="1" customFormat="1" ht="15">
      <c r="A19" s="57" t="s">
        <v>8</v>
      </c>
      <c r="B19" s="58"/>
      <c r="C19" s="17"/>
    </row>
    <row r="20" spans="1:3" s="1" customFormat="1" ht="15">
      <c r="A20" s="57" t="s">
        <v>29</v>
      </c>
      <c r="B20" s="58"/>
      <c r="C20" s="18"/>
    </row>
    <row r="21" spans="1:3" s="7" customFormat="1" ht="16.5" thickBot="1">
      <c r="A21" s="36" t="s">
        <v>9</v>
      </c>
      <c r="B21" s="37"/>
      <c r="C21" s="19">
        <f>C18*C20</f>
        <v>0</v>
      </c>
    </row>
    <row r="22" spans="1:3" s="1" customFormat="1" ht="15">
      <c r="A22" s="38"/>
      <c r="B22" s="39"/>
      <c r="C22" s="40"/>
    </row>
    <row r="23" spans="1:7" s="1" customFormat="1" ht="16.5" customHeight="1">
      <c r="A23" s="41" t="s">
        <v>72</v>
      </c>
      <c r="B23" s="42"/>
      <c r="C23" s="43"/>
      <c r="G23" s="1" t="s">
        <v>31</v>
      </c>
    </row>
    <row r="24" spans="1:3" s="1" customFormat="1" ht="15">
      <c r="A24" s="82"/>
      <c r="B24" s="83"/>
      <c r="C24" s="22" t="s">
        <v>14</v>
      </c>
    </row>
    <row r="25" spans="1:3" s="86" customFormat="1" ht="15">
      <c r="A25" s="84" t="s">
        <v>73</v>
      </c>
      <c r="B25" s="84"/>
      <c r="C25" s="85"/>
    </row>
    <row r="26" spans="1:3" s="86" customFormat="1" ht="29.25" customHeight="1">
      <c r="A26" s="87" t="s">
        <v>74</v>
      </c>
      <c r="B26" s="87"/>
      <c r="C26" s="85"/>
    </row>
    <row r="27" spans="1:3" s="86" customFormat="1" ht="15">
      <c r="A27" s="88" t="s">
        <v>75</v>
      </c>
      <c r="B27" s="88"/>
      <c r="C27" s="85"/>
    </row>
    <row r="28" spans="1:3" s="90" customFormat="1" ht="29.25" customHeight="1">
      <c r="A28" s="87" t="s">
        <v>76</v>
      </c>
      <c r="B28" s="87"/>
      <c r="C28" s="89"/>
    </row>
    <row r="29" spans="1:3" s="86" customFormat="1" ht="15.75" customHeight="1">
      <c r="A29" s="91" t="s">
        <v>77</v>
      </c>
      <c r="B29" s="91"/>
      <c r="C29" s="92"/>
    </row>
    <row r="30" spans="1:3" s="86" customFormat="1" ht="15.75" customHeight="1">
      <c r="A30" s="93" t="s">
        <v>78</v>
      </c>
      <c r="B30" s="93"/>
      <c r="C30" s="92"/>
    </row>
    <row r="31" spans="1:3" s="86" customFormat="1" ht="15.75" customHeight="1">
      <c r="A31" s="93" t="s">
        <v>79</v>
      </c>
      <c r="B31" s="93"/>
      <c r="C31" s="92"/>
    </row>
    <row r="32" spans="1:3" s="86" customFormat="1" ht="15.75" customHeight="1">
      <c r="A32" s="93" t="s">
        <v>80</v>
      </c>
      <c r="B32" s="93"/>
      <c r="C32" s="92"/>
    </row>
    <row r="33" spans="1:3" s="86" customFormat="1" ht="15.75" customHeight="1">
      <c r="A33" s="93" t="s">
        <v>81</v>
      </c>
      <c r="B33" s="93"/>
      <c r="C33" s="92"/>
    </row>
    <row r="34" spans="1:3" s="86" customFormat="1" ht="15.75" customHeight="1">
      <c r="A34" s="93" t="s">
        <v>82</v>
      </c>
      <c r="B34" s="93"/>
      <c r="C34" s="92"/>
    </row>
    <row r="35" spans="1:3" s="86" customFormat="1" ht="15.75" customHeight="1">
      <c r="A35" s="93" t="s">
        <v>83</v>
      </c>
      <c r="B35" s="93"/>
      <c r="C35" s="92"/>
    </row>
    <row r="36" spans="1:3" s="86" customFormat="1" ht="15.75" customHeight="1">
      <c r="A36" s="93" t="s">
        <v>84</v>
      </c>
      <c r="B36" s="93"/>
      <c r="C36" s="92"/>
    </row>
    <row r="37" spans="1:3" s="86" customFormat="1" ht="22.5" customHeight="1">
      <c r="A37" s="91" t="s">
        <v>85</v>
      </c>
      <c r="B37" s="91"/>
      <c r="C37" s="92"/>
    </row>
    <row r="38" spans="1:3" s="1" customFormat="1" ht="21" customHeight="1">
      <c r="A38" s="94" t="s">
        <v>86</v>
      </c>
      <c r="B38" s="94"/>
      <c r="C38" s="23"/>
    </row>
    <row r="39" spans="1:3" s="1" customFormat="1" ht="15">
      <c r="A39" s="94" t="s">
        <v>87</v>
      </c>
      <c r="B39" s="94"/>
      <c r="C39" s="23"/>
    </row>
    <row r="40" spans="1:3" s="1" customFormat="1" ht="25.5" customHeight="1">
      <c r="A40" s="94" t="s">
        <v>88</v>
      </c>
      <c r="B40" s="94"/>
      <c r="C40" s="95"/>
    </row>
    <row r="41" spans="1:3" s="1" customFormat="1" ht="22.5" customHeight="1">
      <c r="A41" s="94" t="s">
        <v>89</v>
      </c>
      <c r="B41" s="94"/>
      <c r="C41" s="95"/>
    </row>
    <row r="42" spans="1:2" s="1" customFormat="1" ht="15" customHeight="1" hidden="1">
      <c r="A42"/>
      <c r="B42"/>
    </row>
    <row r="43" spans="1:2" s="1" customFormat="1" ht="15" customHeight="1" hidden="1">
      <c r="A43" s="96" t="s">
        <v>90</v>
      </c>
      <c r="B43" s="96" t="s">
        <v>90</v>
      </c>
    </row>
    <row r="44" spans="1:2" s="1" customFormat="1" ht="15" customHeight="1" hidden="1">
      <c r="A44"/>
      <c r="B44"/>
    </row>
    <row r="45" spans="1:2" s="1" customFormat="1" ht="15" customHeight="1" hidden="1">
      <c r="A45" s="96" t="s">
        <v>91</v>
      </c>
      <c r="B45" s="96" t="s">
        <v>91</v>
      </c>
    </row>
    <row r="46" spans="1:2" s="1" customFormat="1" ht="15" customHeight="1" hidden="1">
      <c r="A46"/>
      <c r="B46"/>
    </row>
    <row r="47" spans="1:2" s="1" customFormat="1" ht="15" customHeight="1" hidden="1">
      <c r="A47" s="96" t="s">
        <v>92</v>
      </c>
      <c r="B47" s="96" t="s">
        <v>92</v>
      </c>
    </row>
    <row r="48" spans="1:2" s="1" customFormat="1" ht="15" customHeight="1" hidden="1">
      <c r="A48"/>
      <c r="B48"/>
    </row>
    <row r="49" spans="1:2" s="1" customFormat="1" ht="15" customHeight="1" hidden="1">
      <c r="A49" s="96" t="s">
        <v>93</v>
      </c>
      <c r="B49" s="96" t="s">
        <v>93</v>
      </c>
    </row>
    <row r="50" spans="1:2" s="1" customFormat="1" ht="15" customHeight="1" hidden="1">
      <c r="A50" s="97"/>
      <c r="B50" s="97"/>
    </row>
    <row r="51" spans="1:2" s="1" customFormat="1" ht="15" customHeight="1" hidden="1">
      <c r="A51" s="97"/>
      <c r="B51" s="97"/>
    </row>
    <row r="52" spans="1:2" s="1" customFormat="1" ht="15" customHeight="1" hidden="1">
      <c r="A52" s="97"/>
      <c r="B52" s="97"/>
    </row>
    <row r="53" spans="1:2" s="1" customFormat="1" ht="15" customHeight="1" hidden="1">
      <c r="A53" s="97"/>
      <c r="B53" s="97"/>
    </row>
    <row r="54" spans="1:2" s="1" customFormat="1" ht="15" customHeight="1" hidden="1">
      <c r="A54" s="97"/>
      <c r="B54" s="97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</sheetData>
  <sheetProtection/>
  <mergeCells count="36"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C22"/>
    <mergeCell ref="A23:C23"/>
    <mergeCell ref="A12:B12"/>
    <mergeCell ref="A13:B13"/>
    <mergeCell ref="A14:B14"/>
    <mergeCell ref="A15:B15"/>
    <mergeCell ref="A16:B16"/>
    <mergeCell ref="A17:C17"/>
    <mergeCell ref="A1:B2"/>
    <mergeCell ref="C1:C2"/>
    <mergeCell ref="B3:C3"/>
    <mergeCell ref="A4:C4"/>
    <mergeCell ref="A10:C10"/>
    <mergeCell ref="A11:B11"/>
  </mergeCells>
  <dataValidations count="2">
    <dataValidation type="whole" allowBlank="1" showInputMessage="1" showErrorMessage="1" sqref="C29:C39">
      <formula1>0</formula1>
      <formula2>200</formula2>
    </dataValidation>
    <dataValidation type="list" allowBlank="1" showInputMessage="1" showErrorMessage="1" prompt="Vyberte součást JU ze seznamu pomocí šipky vpravo." sqref="C12">
      <formula1>$D$1:$D$11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7">
      <selection activeCell="C20" sqref="C20"/>
    </sheetView>
  </sheetViews>
  <sheetFormatPr defaultColWidth="0" defaultRowHeight="15" zeroHeight="1"/>
  <cols>
    <col min="1" max="1" width="26.140625" style="1" customWidth="1"/>
    <col min="2" max="2" width="49.0039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51"/>
      <c r="B1" s="52"/>
      <c r="C1" s="34" t="s">
        <v>95</v>
      </c>
      <c r="E1" s="2" t="s">
        <v>15</v>
      </c>
    </row>
    <row r="2" spans="1:5" ht="15.75" customHeight="1" thickBot="1">
      <c r="A2" s="53"/>
      <c r="B2" s="54"/>
      <c r="C2" s="35" t="s">
        <v>96</v>
      </c>
      <c r="E2" s="2" t="s">
        <v>16</v>
      </c>
    </row>
    <row r="3" spans="1:5" ht="15">
      <c r="A3" s="3" t="s">
        <v>71</v>
      </c>
      <c r="B3" s="64"/>
      <c r="C3" s="65"/>
      <c r="E3" s="2" t="s">
        <v>17</v>
      </c>
    </row>
    <row r="4" spans="1:5" ht="15">
      <c r="A4" s="59"/>
      <c r="B4" s="60"/>
      <c r="C4" s="6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28" t="s">
        <v>39</v>
      </c>
      <c r="C9" s="13"/>
      <c r="E9" s="2" t="s">
        <v>24</v>
      </c>
    </row>
    <row r="10" spans="1:5" ht="15">
      <c r="A10" s="59"/>
      <c r="B10" s="60"/>
      <c r="C10" s="61"/>
      <c r="E10" s="2" t="s">
        <v>25</v>
      </c>
    </row>
    <row r="11" spans="1:5" s="7" customFormat="1" ht="15">
      <c r="A11" s="62"/>
      <c r="B11" s="63"/>
      <c r="C11" s="14" t="s">
        <v>26</v>
      </c>
      <c r="E11" s="8" t="s">
        <v>27</v>
      </c>
    </row>
    <row r="12" spans="1:3" ht="15">
      <c r="A12" s="44" t="s">
        <v>40</v>
      </c>
      <c r="B12" s="45"/>
      <c r="C12" s="15" t="s">
        <v>17</v>
      </c>
    </row>
    <row r="13" spans="1:3" ht="15">
      <c r="A13" s="44" t="s">
        <v>4</v>
      </c>
      <c r="B13" s="45"/>
      <c r="C13" s="15" t="s">
        <v>36</v>
      </c>
    </row>
    <row r="14" spans="1:3" ht="15">
      <c r="A14" s="44" t="s">
        <v>5</v>
      </c>
      <c r="B14" s="45"/>
      <c r="C14" s="27" t="s">
        <v>37</v>
      </c>
    </row>
    <row r="15" spans="1:3" ht="15">
      <c r="A15" s="44" t="s">
        <v>6</v>
      </c>
      <c r="B15" s="45"/>
      <c r="C15" s="15">
        <v>549494585</v>
      </c>
    </row>
    <row r="16" spans="1:3" ht="15">
      <c r="A16" s="46" t="s">
        <v>7</v>
      </c>
      <c r="B16" s="47"/>
      <c r="C16" s="15" t="s">
        <v>38</v>
      </c>
    </row>
    <row r="17" spans="1:3" ht="15.75" thickBot="1">
      <c r="A17" s="48"/>
      <c r="B17" s="49"/>
      <c r="C17" s="50"/>
    </row>
    <row r="18" spans="1:3" ht="15.75">
      <c r="A18" s="66" t="s">
        <v>28</v>
      </c>
      <c r="B18" s="67"/>
      <c r="C18" s="16">
        <v>20</v>
      </c>
    </row>
    <row r="19" spans="1:3" ht="15">
      <c r="A19" s="57" t="s">
        <v>8</v>
      </c>
      <c r="B19" s="58"/>
      <c r="C19" s="17"/>
    </row>
    <row r="20" spans="1:3" ht="15">
      <c r="A20" s="57" t="s">
        <v>29</v>
      </c>
      <c r="B20" s="58"/>
      <c r="C20" s="18"/>
    </row>
    <row r="21" spans="1:3" s="7" customFormat="1" ht="16.5" thickBot="1">
      <c r="A21" s="36" t="s">
        <v>9</v>
      </c>
      <c r="B21" s="37"/>
      <c r="C21" s="19">
        <f>C18*C20</f>
        <v>0</v>
      </c>
    </row>
    <row r="22" spans="1:3" ht="15">
      <c r="A22" s="38"/>
      <c r="B22" s="39"/>
      <c r="C22" s="40"/>
    </row>
    <row r="23" spans="1:3" ht="16.5" customHeight="1">
      <c r="A23" s="41" t="s">
        <v>97</v>
      </c>
      <c r="B23" s="42"/>
      <c r="C23" s="43"/>
    </row>
    <row r="24" spans="1:3" ht="15">
      <c r="A24" s="20" t="s">
        <v>10</v>
      </c>
      <c r="B24" s="21" t="s">
        <v>11</v>
      </c>
      <c r="C24" s="22" t="s">
        <v>14</v>
      </c>
    </row>
    <row r="25" spans="1:3" ht="15.75" customHeight="1">
      <c r="A25" s="24" t="s">
        <v>98</v>
      </c>
      <c r="B25" s="25" t="s">
        <v>99</v>
      </c>
      <c r="C25" s="23"/>
    </row>
    <row r="26" spans="1:3" ht="15.75" customHeight="1">
      <c r="A26" s="24" t="s">
        <v>100</v>
      </c>
      <c r="B26" s="25" t="s">
        <v>101</v>
      </c>
      <c r="C26" s="23"/>
    </row>
    <row r="27" spans="1:3" ht="15.75" customHeight="1">
      <c r="A27" s="24" t="s">
        <v>102</v>
      </c>
      <c r="B27" s="25" t="s">
        <v>103</v>
      </c>
      <c r="C27" s="23"/>
    </row>
    <row r="28" spans="1:3" ht="15.75" customHeight="1">
      <c r="A28" s="24" t="s">
        <v>104</v>
      </c>
      <c r="B28" s="25" t="s">
        <v>105</v>
      </c>
      <c r="C28" s="23"/>
    </row>
    <row r="29" spans="1:3" ht="15.75" customHeight="1">
      <c r="A29" s="24" t="s">
        <v>106</v>
      </c>
      <c r="B29" s="25" t="s">
        <v>107</v>
      </c>
      <c r="C29" s="23"/>
    </row>
    <row r="30" spans="1:3" ht="15.75" customHeight="1">
      <c r="A30" s="24" t="s">
        <v>108</v>
      </c>
      <c r="B30" s="25" t="s">
        <v>109</v>
      </c>
      <c r="C30" s="23"/>
    </row>
    <row r="31" spans="1:3" ht="15.75" customHeight="1">
      <c r="A31" s="24" t="s">
        <v>110</v>
      </c>
      <c r="B31" s="25" t="s">
        <v>111</v>
      </c>
      <c r="C31" s="23"/>
    </row>
    <row r="32" spans="1:3" ht="15">
      <c r="A32" s="24" t="s">
        <v>112</v>
      </c>
      <c r="B32" s="25" t="s">
        <v>113</v>
      </c>
      <c r="C32" s="23"/>
    </row>
    <row r="33" spans="1:3" ht="15">
      <c r="A33" s="24" t="s">
        <v>114</v>
      </c>
      <c r="B33" s="25" t="s">
        <v>115</v>
      </c>
      <c r="C33" s="23"/>
    </row>
    <row r="34" spans="1:3" ht="15">
      <c r="A34" s="30" t="s">
        <v>116</v>
      </c>
      <c r="B34" s="25" t="s">
        <v>117</v>
      </c>
      <c r="C34" s="23"/>
    </row>
    <row r="35" spans="1:3" ht="15">
      <c r="A35" s="30" t="s">
        <v>118</v>
      </c>
      <c r="B35" s="25" t="s">
        <v>119</v>
      </c>
      <c r="C35" s="23"/>
    </row>
    <row r="36" spans="1:3" ht="15">
      <c r="A36" s="30" t="s">
        <v>120</v>
      </c>
      <c r="B36" s="25" t="s">
        <v>121</v>
      </c>
      <c r="C36" s="23"/>
    </row>
    <row r="37" spans="1:3" ht="24" customHeight="1">
      <c r="A37" s="30" t="s">
        <v>122</v>
      </c>
      <c r="B37" s="25" t="s">
        <v>123</v>
      </c>
      <c r="C37" s="23"/>
    </row>
    <row r="38" spans="1:3" ht="15">
      <c r="A38" s="24" t="s">
        <v>124</v>
      </c>
      <c r="B38" s="25" t="s">
        <v>125</v>
      </c>
      <c r="C38" s="23"/>
    </row>
    <row r="39" spans="1:3" ht="15">
      <c r="A39" s="31" t="s">
        <v>126</v>
      </c>
      <c r="B39" s="25" t="s">
        <v>127</v>
      </c>
      <c r="C39" s="23"/>
    </row>
    <row r="40" spans="1:3" ht="28.5" customHeight="1">
      <c r="A40" s="99" t="s">
        <v>128</v>
      </c>
      <c r="B40" s="25" t="s">
        <v>129</v>
      </c>
      <c r="C40" s="23"/>
    </row>
    <row r="41" spans="1:3" ht="15.75" customHeight="1">
      <c r="A41" s="24" t="s">
        <v>130</v>
      </c>
      <c r="B41" s="25" t="s">
        <v>131</v>
      </c>
      <c r="C41" s="23"/>
    </row>
    <row r="42" spans="1:3" ht="15">
      <c r="A42" s="24" t="s">
        <v>132</v>
      </c>
      <c r="B42" s="26" t="s">
        <v>133</v>
      </c>
      <c r="C42" s="23"/>
    </row>
    <row r="43" spans="1:3" ht="15" customHeight="1">
      <c r="A43" s="100" t="s">
        <v>134</v>
      </c>
      <c r="B43" s="29" t="s">
        <v>135</v>
      </c>
      <c r="C43" s="23"/>
    </row>
    <row r="44" spans="1:3" ht="38.25">
      <c r="A44" s="24" t="s">
        <v>136</v>
      </c>
      <c r="B44" s="29" t="s">
        <v>137</v>
      </c>
      <c r="C44" s="23"/>
    </row>
    <row r="45" spans="1:3" ht="15">
      <c r="A45" s="24" t="s">
        <v>138</v>
      </c>
      <c r="B45" s="29" t="s">
        <v>139</v>
      </c>
      <c r="C45" s="23"/>
    </row>
    <row r="46" spans="1:3" ht="50.25" customHeight="1">
      <c r="A46" s="24" t="s">
        <v>140</v>
      </c>
      <c r="B46" s="29" t="s">
        <v>141</v>
      </c>
      <c r="C46" s="23"/>
    </row>
    <row r="47" spans="1:3" ht="15">
      <c r="A47" s="101" t="s">
        <v>12</v>
      </c>
      <c r="B47" s="29" t="s">
        <v>142</v>
      </c>
      <c r="C47" s="23"/>
    </row>
    <row r="48" spans="1:3" ht="114.75">
      <c r="A48" s="100" t="s">
        <v>143</v>
      </c>
      <c r="B48" s="29" t="s">
        <v>144</v>
      </c>
      <c r="C48" s="23"/>
    </row>
    <row r="49" ht="15"/>
    <row r="50" ht="15" hidden="1"/>
  </sheetData>
  <sheetProtection/>
  <mergeCells count="17">
    <mergeCell ref="A19:B19"/>
    <mergeCell ref="A20:B20"/>
    <mergeCell ref="A21:B21"/>
    <mergeCell ref="A22:C22"/>
    <mergeCell ref="A23:C23"/>
    <mergeCell ref="A13:B13"/>
    <mergeCell ref="A14:B14"/>
    <mergeCell ref="A15:B15"/>
    <mergeCell ref="A16:B16"/>
    <mergeCell ref="A17:C17"/>
    <mergeCell ref="A18:B18"/>
    <mergeCell ref="A1:B2"/>
    <mergeCell ref="B3:C3"/>
    <mergeCell ref="A4:C4"/>
    <mergeCell ref="A10:C10"/>
    <mergeCell ref="A11:B11"/>
    <mergeCell ref="A12:B12"/>
  </mergeCells>
  <dataValidations count="2">
    <dataValidation type="whole" allowBlank="1" showInputMessage="1" showErrorMessage="1" sqref="C25:C48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0" sqref="A20:B20"/>
    </sheetView>
  </sheetViews>
  <sheetFormatPr defaultColWidth="0" defaultRowHeight="15" zeroHeight="1"/>
  <cols>
    <col min="1" max="1" width="26.140625" style="1" customWidth="1"/>
    <col min="2" max="2" width="42.14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51"/>
      <c r="B1" s="52"/>
      <c r="C1" s="103" t="s">
        <v>151</v>
      </c>
      <c r="E1" s="2" t="s">
        <v>15</v>
      </c>
    </row>
    <row r="2" spans="1:5" ht="19.5" customHeight="1" thickBot="1">
      <c r="A2" s="53"/>
      <c r="B2" s="54"/>
      <c r="C2" s="104"/>
      <c r="E2" s="2" t="s">
        <v>16</v>
      </c>
    </row>
    <row r="3" spans="1:5" ht="15">
      <c r="A3" s="3" t="s">
        <v>71</v>
      </c>
      <c r="B3" s="64"/>
      <c r="C3" s="65"/>
      <c r="E3" s="2" t="s">
        <v>17</v>
      </c>
    </row>
    <row r="4" spans="1:5" ht="15">
      <c r="A4" s="59"/>
      <c r="B4" s="60"/>
      <c r="C4" s="6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12">
        <v>216224</v>
      </c>
      <c r="C9" s="13"/>
      <c r="E9" s="2" t="s">
        <v>24</v>
      </c>
    </row>
    <row r="10" spans="1:5" ht="15">
      <c r="A10" s="59"/>
      <c r="B10" s="60"/>
      <c r="C10" s="61"/>
      <c r="E10" s="2" t="s">
        <v>25</v>
      </c>
    </row>
    <row r="11" spans="1:5" s="7" customFormat="1" ht="15">
      <c r="A11" s="62"/>
      <c r="B11" s="63"/>
      <c r="C11" s="14" t="s">
        <v>26</v>
      </c>
      <c r="E11" s="8" t="s">
        <v>27</v>
      </c>
    </row>
    <row r="12" spans="1:3" ht="15">
      <c r="A12" s="44" t="s">
        <v>40</v>
      </c>
      <c r="B12" s="45"/>
      <c r="C12" s="15" t="s">
        <v>17</v>
      </c>
    </row>
    <row r="13" spans="1:3" ht="15">
      <c r="A13" s="44" t="s">
        <v>4</v>
      </c>
      <c r="B13" s="45"/>
      <c r="C13" s="15" t="s">
        <v>36</v>
      </c>
    </row>
    <row r="14" spans="1:3" ht="15">
      <c r="A14" s="44" t="s">
        <v>5</v>
      </c>
      <c r="B14" s="45"/>
      <c r="C14" s="27" t="s">
        <v>37</v>
      </c>
    </row>
    <row r="15" spans="1:3" ht="15">
      <c r="A15" s="44" t="s">
        <v>6</v>
      </c>
      <c r="B15" s="45"/>
      <c r="C15" s="15">
        <v>549494585</v>
      </c>
    </row>
    <row r="16" spans="1:3" ht="15">
      <c r="A16" s="46" t="s">
        <v>7</v>
      </c>
      <c r="B16" s="47"/>
      <c r="C16" s="15" t="s">
        <v>38</v>
      </c>
    </row>
    <row r="17" spans="1:3" ht="15.75" thickBot="1">
      <c r="A17" s="48"/>
      <c r="B17" s="49"/>
      <c r="C17" s="50"/>
    </row>
    <row r="18" spans="1:3" ht="15.75">
      <c r="A18" s="66" t="s">
        <v>28</v>
      </c>
      <c r="B18" s="67"/>
      <c r="C18" s="16">
        <v>1</v>
      </c>
    </row>
    <row r="19" spans="1:3" ht="15">
      <c r="A19" s="57" t="s">
        <v>8</v>
      </c>
      <c r="B19" s="58"/>
      <c r="C19" s="17"/>
    </row>
    <row r="20" spans="1:3" ht="15">
      <c r="A20" s="57" t="s">
        <v>29</v>
      </c>
      <c r="B20" s="58"/>
      <c r="C20" s="18"/>
    </row>
    <row r="21" spans="1:3" s="7" customFormat="1" ht="16.5" thickBot="1">
      <c r="A21" s="36" t="s">
        <v>9</v>
      </c>
      <c r="B21" s="37"/>
      <c r="C21" s="19">
        <f>C18*C20</f>
        <v>0</v>
      </c>
    </row>
    <row r="22" spans="1:3" ht="15">
      <c r="A22" s="38"/>
      <c r="B22" s="39"/>
      <c r="C22" s="40"/>
    </row>
    <row r="23" spans="1:8" ht="16.5" customHeight="1">
      <c r="A23" s="41" t="s">
        <v>152</v>
      </c>
      <c r="B23" s="42"/>
      <c r="C23" s="43"/>
      <c r="H23" s="1" t="s">
        <v>31</v>
      </c>
    </row>
    <row r="24" spans="1:3" ht="15">
      <c r="A24" s="20" t="s">
        <v>10</v>
      </c>
      <c r="B24" s="21" t="s">
        <v>11</v>
      </c>
      <c r="C24" s="22" t="s">
        <v>14</v>
      </c>
    </row>
    <row r="25" spans="1:3" s="107" customFormat="1" ht="15.75" customHeight="1">
      <c r="A25" s="105" t="s">
        <v>153</v>
      </c>
      <c r="B25" s="26" t="s">
        <v>154</v>
      </c>
      <c r="C25" s="106"/>
    </row>
    <row r="26" spans="1:3" s="107" customFormat="1" ht="15.75" customHeight="1">
      <c r="A26" s="105" t="s">
        <v>155</v>
      </c>
      <c r="B26" s="26" t="s">
        <v>156</v>
      </c>
      <c r="C26" s="106"/>
    </row>
    <row r="27" spans="1:3" s="107" customFormat="1" ht="15.75" customHeight="1">
      <c r="A27" s="105" t="s">
        <v>157</v>
      </c>
      <c r="B27" s="26" t="s">
        <v>158</v>
      </c>
      <c r="C27" s="106"/>
    </row>
    <row r="28" spans="1:3" s="107" customFormat="1" ht="15.75" customHeight="1">
      <c r="A28" s="105" t="s">
        <v>159</v>
      </c>
      <c r="B28" s="108" t="s">
        <v>160</v>
      </c>
      <c r="C28" s="106"/>
    </row>
    <row r="29" spans="1:3" s="107" customFormat="1" ht="15.75" customHeight="1">
      <c r="A29" s="105" t="s">
        <v>161</v>
      </c>
      <c r="B29" s="26" t="s">
        <v>162</v>
      </c>
      <c r="C29" s="106"/>
    </row>
    <row r="30" spans="1:3" s="107" customFormat="1" ht="15.75" customHeight="1">
      <c r="A30" s="105" t="s">
        <v>163</v>
      </c>
      <c r="B30" s="26" t="s">
        <v>164</v>
      </c>
      <c r="C30" s="106"/>
    </row>
    <row r="31" spans="1:3" s="107" customFormat="1" ht="15.75" customHeight="1">
      <c r="A31" s="105" t="s">
        <v>165</v>
      </c>
      <c r="B31" s="26" t="s">
        <v>166</v>
      </c>
      <c r="C31" s="106"/>
    </row>
    <row r="32" spans="1:3" s="107" customFormat="1" ht="15">
      <c r="A32" s="105" t="s">
        <v>167</v>
      </c>
      <c r="B32" s="26" t="s">
        <v>30</v>
      </c>
      <c r="C32" s="106"/>
    </row>
    <row r="33" spans="1:3" s="107" customFormat="1" ht="15">
      <c r="A33" s="105" t="s">
        <v>168</v>
      </c>
      <c r="B33" s="26" t="s">
        <v>169</v>
      </c>
      <c r="C33" s="106"/>
    </row>
    <row r="34" spans="1:3" s="107" customFormat="1" ht="15.75" customHeight="1">
      <c r="A34" s="105" t="s">
        <v>170</v>
      </c>
      <c r="B34" s="26" t="s">
        <v>171</v>
      </c>
      <c r="C34" s="106"/>
    </row>
    <row r="35" spans="1:3" s="107" customFormat="1" ht="25.5">
      <c r="A35" s="105" t="s">
        <v>172</v>
      </c>
      <c r="B35" s="26" t="s">
        <v>30</v>
      </c>
      <c r="C35" s="106"/>
    </row>
    <row r="36" spans="1:3" s="107" customFormat="1" ht="15">
      <c r="A36" s="105" t="s">
        <v>173</v>
      </c>
      <c r="B36" s="26" t="s">
        <v>30</v>
      </c>
      <c r="C36" s="106"/>
    </row>
    <row r="37" spans="1:3" s="107" customFormat="1" ht="15">
      <c r="A37" s="105" t="s">
        <v>174</v>
      </c>
      <c r="B37" s="26" t="s">
        <v>30</v>
      </c>
      <c r="C37" s="106"/>
    </row>
    <row r="38" spans="1:3" s="107" customFormat="1" ht="15">
      <c r="A38" s="105" t="s">
        <v>175</v>
      </c>
      <c r="B38" s="26" t="s">
        <v>30</v>
      </c>
      <c r="C38" s="106"/>
    </row>
    <row r="39" spans="1:3" s="107" customFormat="1" ht="25.5">
      <c r="A39" s="105" t="s">
        <v>130</v>
      </c>
      <c r="B39" s="26" t="s">
        <v>176</v>
      </c>
      <c r="C39" s="106"/>
    </row>
    <row r="40" spans="1:3" s="107" customFormat="1" ht="15.75" customHeight="1">
      <c r="A40" s="105" t="s">
        <v>124</v>
      </c>
      <c r="B40" s="26" t="s">
        <v>177</v>
      </c>
      <c r="C40" s="106"/>
    </row>
    <row r="41" spans="1:3" s="107" customFormat="1" ht="15">
      <c r="A41" s="105" t="s">
        <v>138</v>
      </c>
      <c r="B41" s="109" t="s">
        <v>178</v>
      </c>
      <c r="C41" s="106"/>
    </row>
    <row r="42" spans="1:3" s="107" customFormat="1" ht="15">
      <c r="A42" s="109" t="s">
        <v>12</v>
      </c>
      <c r="B42" s="26" t="s">
        <v>32</v>
      </c>
      <c r="C42" s="106"/>
    </row>
    <row r="43" ht="15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</sheetData>
  <sheetProtection/>
  <mergeCells count="18">
    <mergeCell ref="A18:B18"/>
    <mergeCell ref="A19:B19"/>
    <mergeCell ref="A20:B20"/>
    <mergeCell ref="A21:B21"/>
    <mergeCell ref="A22:C22"/>
    <mergeCell ref="A23:C23"/>
    <mergeCell ref="A12:B12"/>
    <mergeCell ref="A13:B13"/>
    <mergeCell ref="A14:B14"/>
    <mergeCell ref="A15:B15"/>
    <mergeCell ref="A16:B16"/>
    <mergeCell ref="A17:C17"/>
    <mergeCell ref="A1:B2"/>
    <mergeCell ref="C1:C2"/>
    <mergeCell ref="B3:C3"/>
    <mergeCell ref="A4:C4"/>
    <mergeCell ref="A10:C10"/>
    <mergeCell ref="A11:B11"/>
  </mergeCells>
  <dataValidations count="2">
    <dataValidation type="whole" allowBlank="1" showInputMessage="1" showErrorMessage="1" sqref="C25:C42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20" sqref="C20"/>
    </sheetView>
  </sheetViews>
  <sheetFormatPr defaultColWidth="0" defaultRowHeight="15" zeroHeight="1"/>
  <cols>
    <col min="1" max="1" width="26.140625" style="1" customWidth="1"/>
    <col min="2" max="2" width="42.14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51"/>
      <c r="B1" s="52"/>
      <c r="C1" s="103" t="s">
        <v>179</v>
      </c>
      <c r="E1" s="2" t="s">
        <v>15</v>
      </c>
    </row>
    <row r="2" spans="1:5" ht="19.5" customHeight="1" thickBot="1">
      <c r="A2" s="53"/>
      <c r="B2" s="54"/>
      <c r="C2" s="104"/>
      <c r="E2" s="2" t="s">
        <v>16</v>
      </c>
    </row>
    <row r="3" spans="1:5" ht="15">
      <c r="A3" s="3" t="s">
        <v>71</v>
      </c>
      <c r="B3" s="64"/>
      <c r="C3" s="65"/>
      <c r="E3" s="2" t="s">
        <v>17</v>
      </c>
    </row>
    <row r="4" spans="1:5" ht="15">
      <c r="A4" s="59"/>
      <c r="B4" s="60"/>
      <c r="C4" s="6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28" t="s">
        <v>39</v>
      </c>
      <c r="C9" s="13"/>
      <c r="E9" s="2" t="s">
        <v>24</v>
      </c>
    </row>
    <row r="10" spans="1:5" ht="15">
      <c r="A10" s="59"/>
      <c r="B10" s="60"/>
      <c r="C10" s="61"/>
      <c r="E10" s="2" t="s">
        <v>25</v>
      </c>
    </row>
    <row r="11" spans="1:5" s="7" customFormat="1" ht="15">
      <c r="A11" s="62"/>
      <c r="B11" s="63"/>
      <c r="C11" s="14" t="s">
        <v>26</v>
      </c>
      <c r="E11" s="8" t="s">
        <v>27</v>
      </c>
    </row>
    <row r="12" spans="1:3" ht="15">
      <c r="A12" s="44" t="s">
        <v>40</v>
      </c>
      <c r="B12" s="45"/>
      <c r="C12" s="15" t="s">
        <v>17</v>
      </c>
    </row>
    <row r="13" spans="1:3" ht="15">
      <c r="A13" s="44" t="s">
        <v>4</v>
      </c>
      <c r="B13" s="45"/>
      <c r="C13" s="15" t="s">
        <v>36</v>
      </c>
    </row>
    <row r="14" spans="1:3" ht="15">
      <c r="A14" s="44" t="s">
        <v>5</v>
      </c>
      <c r="B14" s="45"/>
      <c r="C14" s="27" t="s">
        <v>37</v>
      </c>
    </row>
    <row r="15" spans="1:3" ht="15">
      <c r="A15" s="44" t="s">
        <v>6</v>
      </c>
      <c r="B15" s="45"/>
      <c r="C15" s="15">
        <v>549494585</v>
      </c>
    </row>
    <row r="16" spans="1:3" ht="15">
      <c r="A16" s="46" t="s">
        <v>7</v>
      </c>
      <c r="B16" s="47"/>
      <c r="C16" s="15" t="s">
        <v>38</v>
      </c>
    </row>
    <row r="17" spans="1:3" ht="15.75" thickBot="1">
      <c r="A17" s="48"/>
      <c r="B17" s="49"/>
      <c r="C17" s="50"/>
    </row>
    <row r="18" spans="1:3" ht="15.75">
      <c r="A18" s="66" t="s">
        <v>28</v>
      </c>
      <c r="B18" s="67"/>
      <c r="C18" s="16">
        <v>1</v>
      </c>
    </row>
    <row r="19" spans="1:3" ht="15">
      <c r="A19" s="57" t="s">
        <v>8</v>
      </c>
      <c r="B19" s="58"/>
      <c r="C19" s="17"/>
    </row>
    <row r="20" spans="1:3" ht="15">
      <c r="A20" s="57" t="s">
        <v>29</v>
      </c>
      <c r="B20" s="58"/>
      <c r="C20" s="18"/>
    </row>
    <row r="21" spans="1:3" s="7" customFormat="1" ht="16.5" thickBot="1">
      <c r="A21" s="36" t="s">
        <v>9</v>
      </c>
      <c r="B21" s="37"/>
      <c r="C21" s="19">
        <f>C18*C20</f>
        <v>0</v>
      </c>
    </row>
    <row r="22" spans="1:3" ht="15">
      <c r="A22" s="38"/>
      <c r="B22" s="39"/>
      <c r="C22" s="40"/>
    </row>
    <row r="23" spans="1:8" ht="16.5" customHeight="1">
      <c r="A23" s="41" t="s">
        <v>180</v>
      </c>
      <c r="B23" s="42"/>
      <c r="C23" s="43"/>
      <c r="H23" s="1" t="s">
        <v>31</v>
      </c>
    </row>
    <row r="24" spans="1:3" ht="15">
      <c r="A24" s="20" t="s">
        <v>10</v>
      </c>
      <c r="B24" s="21" t="s">
        <v>11</v>
      </c>
      <c r="C24" s="22" t="s">
        <v>14</v>
      </c>
    </row>
    <row r="25" spans="1:3" s="107" customFormat="1" ht="15.75" customHeight="1">
      <c r="A25" s="105" t="s">
        <v>181</v>
      </c>
      <c r="B25" s="26" t="s">
        <v>182</v>
      </c>
      <c r="C25" s="106"/>
    </row>
    <row r="26" spans="1:3" s="107" customFormat="1" ht="25.5">
      <c r="A26" s="105" t="s">
        <v>183</v>
      </c>
      <c r="B26" s="26" t="s">
        <v>184</v>
      </c>
      <c r="C26" s="106"/>
    </row>
    <row r="27" spans="1:3" s="107" customFormat="1" ht="15.75" customHeight="1">
      <c r="A27" s="105" t="s">
        <v>185</v>
      </c>
      <c r="B27" s="108" t="s">
        <v>186</v>
      </c>
      <c r="C27" s="106"/>
    </row>
    <row r="28" spans="1:3" s="107" customFormat="1" ht="15.75" customHeight="1">
      <c r="A28" s="105" t="s">
        <v>187</v>
      </c>
      <c r="B28" s="26" t="s">
        <v>188</v>
      </c>
      <c r="C28" s="106"/>
    </row>
    <row r="29" spans="1:3" s="107" customFormat="1" ht="25.5">
      <c r="A29" s="105" t="s">
        <v>189</v>
      </c>
      <c r="B29" s="26" t="s">
        <v>190</v>
      </c>
      <c r="C29" s="106"/>
    </row>
    <row r="30" spans="1:3" s="107" customFormat="1" ht="15">
      <c r="A30" s="105" t="s">
        <v>191</v>
      </c>
      <c r="B30" s="26" t="s">
        <v>192</v>
      </c>
      <c r="C30" s="106"/>
    </row>
    <row r="31" spans="1:3" s="107" customFormat="1" ht="15">
      <c r="A31" s="105" t="s">
        <v>193</v>
      </c>
      <c r="B31" s="26" t="s">
        <v>194</v>
      </c>
      <c r="C31" s="106"/>
    </row>
    <row r="32" spans="1:3" s="107" customFormat="1" ht="15.75" customHeight="1">
      <c r="A32" s="105" t="s">
        <v>195</v>
      </c>
      <c r="B32" s="26" t="s">
        <v>196</v>
      </c>
      <c r="C32" s="106"/>
    </row>
    <row r="33" spans="1:3" s="107" customFormat="1" ht="15">
      <c r="A33" s="105" t="s">
        <v>138</v>
      </c>
      <c r="B33" s="109" t="s">
        <v>197</v>
      </c>
      <c r="C33" s="106"/>
    </row>
    <row r="34" spans="1:3" s="107" customFormat="1" ht="15">
      <c r="A34" s="105" t="s">
        <v>198</v>
      </c>
      <c r="B34" s="26" t="s">
        <v>199</v>
      </c>
      <c r="C34" s="106"/>
    </row>
    <row r="35" spans="1:3" s="107" customFormat="1" ht="15">
      <c r="A35" s="110" t="s">
        <v>12</v>
      </c>
      <c r="B35" s="26" t="s">
        <v>32</v>
      </c>
      <c r="C35" s="106"/>
    </row>
    <row r="36" ht="15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/>
  </sheetData>
  <sheetProtection/>
  <mergeCells count="18">
    <mergeCell ref="A18:B18"/>
    <mergeCell ref="A19:B19"/>
    <mergeCell ref="A20:B20"/>
    <mergeCell ref="A21:B21"/>
    <mergeCell ref="A22:C22"/>
    <mergeCell ref="A23:C23"/>
    <mergeCell ref="A12:B12"/>
    <mergeCell ref="A13:B13"/>
    <mergeCell ref="A14:B14"/>
    <mergeCell ref="A15:B15"/>
    <mergeCell ref="A16:B16"/>
    <mergeCell ref="A17:C17"/>
    <mergeCell ref="A1:B2"/>
    <mergeCell ref="C1:C2"/>
    <mergeCell ref="B3:C3"/>
    <mergeCell ref="A4:C4"/>
    <mergeCell ref="A10:C10"/>
    <mergeCell ref="A11:B11"/>
  </mergeCells>
  <dataValidations count="2">
    <dataValidation type="whole" allowBlank="1" showInputMessage="1" showErrorMessage="1" sqref="C25:C35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20" sqref="C20"/>
    </sheetView>
  </sheetViews>
  <sheetFormatPr defaultColWidth="0" defaultRowHeight="15" zeroHeight="1"/>
  <cols>
    <col min="1" max="1" width="26.421875" style="1" customWidth="1"/>
    <col min="2" max="2" width="49.0039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51"/>
      <c r="B1" s="52"/>
      <c r="C1" s="55" t="s">
        <v>200</v>
      </c>
      <c r="E1" s="2" t="s">
        <v>15</v>
      </c>
    </row>
    <row r="2" spans="1:5" ht="15.75" thickBot="1">
      <c r="A2" s="53"/>
      <c r="B2" s="54"/>
      <c r="C2" s="56"/>
      <c r="E2" s="2" t="s">
        <v>16</v>
      </c>
    </row>
    <row r="3" spans="1:5" ht="15">
      <c r="A3" s="3" t="s">
        <v>71</v>
      </c>
      <c r="B3" s="64"/>
      <c r="C3" s="65"/>
      <c r="E3" s="2" t="s">
        <v>17</v>
      </c>
    </row>
    <row r="4" spans="1:5" ht="15">
      <c r="A4" s="59"/>
      <c r="B4" s="60"/>
      <c r="C4" s="6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28" t="s">
        <v>39</v>
      </c>
      <c r="C9" s="13"/>
      <c r="E9" s="2" t="s">
        <v>24</v>
      </c>
    </row>
    <row r="10" spans="1:5" ht="15">
      <c r="A10" s="59"/>
      <c r="B10" s="60"/>
      <c r="C10" s="61"/>
      <c r="E10" s="2" t="s">
        <v>25</v>
      </c>
    </row>
    <row r="11" spans="1:5" s="7" customFormat="1" ht="15">
      <c r="A11" s="62"/>
      <c r="B11" s="63"/>
      <c r="C11" s="14" t="s">
        <v>26</v>
      </c>
      <c r="E11" s="8" t="s">
        <v>27</v>
      </c>
    </row>
    <row r="12" spans="1:3" ht="15">
      <c r="A12" s="44" t="s">
        <v>40</v>
      </c>
      <c r="B12" s="45"/>
      <c r="C12" s="15" t="s">
        <v>17</v>
      </c>
    </row>
    <row r="13" spans="1:3" ht="15">
      <c r="A13" s="44" t="s">
        <v>4</v>
      </c>
      <c r="B13" s="45"/>
      <c r="C13" s="15" t="s">
        <v>36</v>
      </c>
    </row>
    <row r="14" spans="1:3" ht="15">
      <c r="A14" s="44" t="s">
        <v>5</v>
      </c>
      <c r="B14" s="45"/>
      <c r="C14" s="27" t="s">
        <v>37</v>
      </c>
    </row>
    <row r="15" spans="1:3" ht="15">
      <c r="A15" s="44" t="s">
        <v>6</v>
      </c>
      <c r="B15" s="45"/>
      <c r="C15" s="15">
        <v>549494585</v>
      </c>
    </row>
    <row r="16" spans="1:3" ht="15">
      <c r="A16" s="46" t="s">
        <v>7</v>
      </c>
      <c r="B16" s="47"/>
      <c r="C16" s="15" t="s">
        <v>38</v>
      </c>
    </row>
    <row r="17" spans="1:3" ht="15.75" thickBot="1">
      <c r="A17" s="48"/>
      <c r="B17" s="49"/>
      <c r="C17" s="50"/>
    </row>
    <row r="18" spans="1:3" ht="15.75">
      <c r="A18" s="66" t="s">
        <v>201</v>
      </c>
      <c r="B18" s="67"/>
      <c r="C18" s="16">
        <v>14</v>
      </c>
    </row>
    <row r="19" spans="1:3" ht="15">
      <c r="A19" s="57" t="s">
        <v>8</v>
      </c>
      <c r="B19" s="58"/>
      <c r="C19" s="17"/>
    </row>
    <row r="20" spans="1:3" ht="15">
      <c r="A20" s="57" t="s">
        <v>29</v>
      </c>
      <c r="B20" s="58"/>
      <c r="C20" s="18"/>
    </row>
    <row r="21" spans="1:3" s="7" customFormat="1" ht="16.5" thickBot="1">
      <c r="A21" s="36" t="s">
        <v>9</v>
      </c>
      <c r="B21" s="37"/>
      <c r="C21" s="19">
        <f>C18*C20</f>
        <v>0</v>
      </c>
    </row>
    <row r="22" spans="1:3" ht="15">
      <c r="A22" s="38"/>
      <c r="B22" s="39"/>
      <c r="C22" s="40"/>
    </row>
    <row r="23" spans="1:3" ht="16.5" customHeight="1">
      <c r="A23" s="41" t="s">
        <v>202</v>
      </c>
      <c r="B23" s="42"/>
      <c r="C23" s="43"/>
    </row>
    <row r="24" spans="1:3" ht="15">
      <c r="A24" s="20" t="s">
        <v>10</v>
      </c>
      <c r="B24" s="21" t="s">
        <v>11</v>
      </c>
      <c r="C24" s="22" t="s">
        <v>14</v>
      </c>
    </row>
    <row r="25" spans="1:3" ht="15.75" customHeight="1">
      <c r="A25" s="24" t="s">
        <v>98</v>
      </c>
      <c r="B25" s="25" t="s">
        <v>203</v>
      </c>
      <c r="C25" s="23"/>
    </row>
    <row r="26" spans="1:3" ht="15.75" customHeight="1">
      <c r="A26" s="24" t="s">
        <v>204</v>
      </c>
      <c r="B26" s="25" t="s">
        <v>205</v>
      </c>
      <c r="C26" s="23"/>
    </row>
    <row r="27" spans="1:3" ht="15.75" customHeight="1">
      <c r="A27" s="24" t="s">
        <v>102</v>
      </c>
      <c r="B27" s="25" t="s">
        <v>206</v>
      </c>
      <c r="C27" s="23"/>
    </row>
    <row r="28" spans="1:3" ht="15.75" customHeight="1">
      <c r="A28" s="24" t="s">
        <v>207</v>
      </c>
      <c r="B28" s="25" t="s">
        <v>208</v>
      </c>
      <c r="C28" s="23"/>
    </row>
    <row r="29" spans="1:3" ht="15.75" customHeight="1">
      <c r="A29" s="24" t="s">
        <v>209</v>
      </c>
      <c r="B29" s="25" t="s">
        <v>210</v>
      </c>
      <c r="C29" s="23"/>
    </row>
    <row r="30" spans="1:3" ht="15.75" customHeight="1">
      <c r="A30" s="24" t="s">
        <v>211</v>
      </c>
      <c r="B30" s="25" t="s">
        <v>212</v>
      </c>
      <c r="C30" s="23"/>
    </row>
    <row r="31" spans="1:3" ht="15">
      <c r="A31" s="24" t="s">
        <v>213</v>
      </c>
      <c r="B31" s="25" t="s">
        <v>214</v>
      </c>
      <c r="C31" s="23"/>
    </row>
    <row r="32" spans="1:3" ht="15.75" customHeight="1">
      <c r="A32" s="24" t="s">
        <v>215</v>
      </c>
      <c r="B32" s="25" t="s">
        <v>216</v>
      </c>
      <c r="C32" s="23"/>
    </row>
    <row r="33" spans="1:3" ht="15">
      <c r="A33" s="30" t="s">
        <v>120</v>
      </c>
      <c r="B33" s="25" t="s">
        <v>30</v>
      </c>
      <c r="C33" s="23"/>
    </row>
    <row r="34" spans="1:3" ht="15">
      <c r="A34" s="30" t="s">
        <v>122</v>
      </c>
      <c r="B34" s="25" t="s">
        <v>217</v>
      </c>
      <c r="C34" s="23"/>
    </row>
    <row r="35" spans="1:3" ht="15">
      <c r="A35" s="24" t="s">
        <v>218</v>
      </c>
      <c r="B35" s="25" t="s">
        <v>219</v>
      </c>
      <c r="C35" s="23"/>
    </row>
    <row r="36" spans="1:3" ht="15">
      <c r="A36" s="31" t="s">
        <v>220</v>
      </c>
      <c r="B36" s="25" t="s">
        <v>221</v>
      </c>
      <c r="C36" s="23"/>
    </row>
    <row r="37" spans="1:3" ht="25.5">
      <c r="A37" s="24" t="s">
        <v>136</v>
      </c>
      <c r="B37" s="29" t="s">
        <v>222</v>
      </c>
      <c r="C37" s="23"/>
    </row>
    <row r="38" spans="1:3" ht="15">
      <c r="A38" s="24" t="s">
        <v>12</v>
      </c>
      <c r="B38" s="29" t="s">
        <v>32</v>
      </c>
      <c r="C38" s="23"/>
    </row>
    <row r="39" ht="17.25" customHeight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8">
    <mergeCell ref="A18:B18"/>
    <mergeCell ref="A19:B19"/>
    <mergeCell ref="A20:B20"/>
    <mergeCell ref="A21:B21"/>
    <mergeCell ref="A22:C22"/>
    <mergeCell ref="A23:C23"/>
    <mergeCell ref="A12:B12"/>
    <mergeCell ref="A13:B13"/>
    <mergeCell ref="A14:B14"/>
    <mergeCell ref="A15:B15"/>
    <mergeCell ref="A16:B16"/>
    <mergeCell ref="A17:C17"/>
    <mergeCell ref="A1:B2"/>
    <mergeCell ref="C1:C2"/>
    <mergeCell ref="B3:C3"/>
    <mergeCell ref="A4:C4"/>
    <mergeCell ref="A10:C10"/>
    <mergeCell ref="A11:B11"/>
  </mergeCells>
  <dataValidations count="2">
    <dataValidation type="whole" allowBlank="1" showInputMessage="1" showErrorMessage="1" sqref="C25:C38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20" sqref="C20"/>
    </sheetView>
  </sheetViews>
  <sheetFormatPr defaultColWidth="0" defaultRowHeight="15" zeroHeight="1"/>
  <cols>
    <col min="1" max="1" width="26.140625" style="1" customWidth="1"/>
    <col min="2" max="2" width="49.0039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51"/>
      <c r="B1" s="52"/>
      <c r="C1" s="55" t="s">
        <v>223</v>
      </c>
      <c r="E1" s="2" t="s">
        <v>15</v>
      </c>
    </row>
    <row r="2" spans="1:5" ht="15.75" thickBot="1">
      <c r="A2" s="53"/>
      <c r="B2" s="54"/>
      <c r="C2" s="56"/>
      <c r="E2" s="2" t="s">
        <v>16</v>
      </c>
    </row>
    <row r="3" spans="1:5" ht="15">
      <c r="A3" s="3"/>
      <c r="B3" s="64"/>
      <c r="C3" s="65"/>
      <c r="E3" s="2" t="s">
        <v>17</v>
      </c>
    </row>
    <row r="4" spans="1:5" ht="15">
      <c r="A4" s="59"/>
      <c r="B4" s="60"/>
      <c r="C4" s="6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28" t="s">
        <v>39</v>
      </c>
      <c r="C9" s="13"/>
      <c r="E9" s="2" t="s">
        <v>24</v>
      </c>
    </row>
    <row r="10" spans="1:5" ht="15">
      <c r="A10" s="59"/>
      <c r="B10" s="60"/>
      <c r="C10" s="61"/>
      <c r="E10" s="2" t="s">
        <v>25</v>
      </c>
    </row>
    <row r="11" spans="1:5" s="7" customFormat="1" ht="15">
      <c r="A11" s="62"/>
      <c r="B11" s="63"/>
      <c r="C11" s="14" t="s">
        <v>26</v>
      </c>
      <c r="E11" s="8" t="s">
        <v>27</v>
      </c>
    </row>
    <row r="12" spans="1:3" ht="15">
      <c r="A12" s="44" t="s">
        <v>40</v>
      </c>
      <c r="B12" s="45"/>
      <c r="C12" s="15" t="s">
        <v>17</v>
      </c>
    </row>
    <row r="13" spans="1:3" ht="15">
      <c r="A13" s="44" t="s">
        <v>4</v>
      </c>
      <c r="B13" s="45"/>
      <c r="C13" s="15" t="s">
        <v>36</v>
      </c>
    </row>
    <row r="14" spans="1:3" ht="15">
      <c r="A14" s="44" t="s">
        <v>5</v>
      </c>
      <c r="B14" s="45"/>
      <c r="C14" s="27" t="s">
        <v>37</v>
      </c>
    </row>
    <row r="15" spans="1:3" ht="15">
      <c r="A15" s="44" t="s">
        <v>6</v>
      </c>
      <c r="B15" s="45"/>
      <c r="C15" s="15">
        <v>549494585</v>
      </c>
    </row>
    <row r="16" spans="1:3" ht="15">
      <c r="A16" s="46" t="s">
        <v>7</v>
      </c>
      <c r="B16" s="47"/>
      <c r="C16" s="15" t="s">
        <v>38</v>
      </c>
    </row>
    <row r="17" spans="1:3" ht="15.75" thickBot="1">
      <c r="A17" s="48"/>
      <c r="B17" s="49"/>
      <c r="C17" s="50"/>
    </row>
    <row r="18" spans="1:3" ht="15.75">
      <c r="A18" s="66" t="s">
        <v>28</v>
      </c>
      <c r="B18" s="67"/>
      <c r="C18" s="16">
        <v>1</v>
      </c>
    </row>
    <row r="19" spans="1:3" ht="15">
      <c r="A19" s="57" t="s">
        <v>8</v>
      </c>
      <c r="B19" s="58"/>
      <c r="C19" s="17"/>
    </row>
    <row r="20" spans="1:3" ht="15">
      <c r="A20" s="57" t="s">
        <v>29</v>
      </c>
      <c r="B20" s="58"/>
      <c r="C20" s="18"/>
    </row>
    <row r="21" spans="1:3" s="7" customFormat="1" ht="16.5" thickBot="1">
      <c r="A21" s="36" t="s">
        <v>9</v>
      </c>
      <c r="B21" s="37"/>
      <c r="C21" s="19">
        <f>C18*C20</f>
        <v>0</v>
      </c>
    </row>
    <row r="22" spans="1:3" ht="15">
      <c r="A22" s="38"/>
      <c r="B22" s="39"/>
      <c r="C22" s="40"/>
    </row>
    <row r="23" spans="1:8" ht="16.5" customHeight="1">
      <c r="A23" s="41" t="s">
        <v>224</v>
      </c>
      <c r="B23" s="42"/>
      <c r="C23" s="43"/>
      <c r="H23" s="1" t="s">
        <v>31</v>
      </c>
    </row>
    <row r="24" spans="1:3" ht="15">
      <c r="A24" s="20" t="s">
        <v>10</v>
      </c>
      <c r="B24" s="21" t="s">
        <v>11</v>
      </c>
      <c r="C24" s="22" t="s">
        <v>14</v>
      </c>
    </row>
    <row r="25" spans="1:3" ht="15.75" customHeight="1">
      <c r="A25" s="24" t="s">
        <v>225</v>
      </c>
      <c r="B25" s="25" t="s">
        <v>226</v>
      </c>
      <c r="C25" s="23"/>
    </row>
    <row r="26" spans="1:3" ht="15.75" customHeight="1">
      <c r="A26" s="24" t="s">
        <v>227</v>
      </c>
      <c r="B26" s="25" t="s">
        <v>228</v>
      </c>
      <c r="C26" s="23"/>
    </row>
    <row r="27" spans="1:3" ht="15.75" customHeight="1">
      <c r="A27" s="24" t="s">
        <v>229</v>
      </c>
      <c r="B27" s="25" t="s">
        <v>230</v>
      </c>
      <c r="C27" s="23"/>
    </row>
    <row r="28" spans="1:3" ht="15.75" customHeight="1">
      <c r="A28" s="24" t="s">
        <v>231</v>
      </c>
      <c r="B28" s="25" t="s">
        <v>232</v>
      </c>
      <c r="C28" s="23"/>
    </row>
    <row r="29" spans="1:3" ht="15.75" customHeight="1">
      <c r="A29" s="24" t="s">
        <v>233</v>
      </c>
      <c r="B29" s="25" t="s">
        <v>234</v>
      </c>
      <c r="C29" s="23"/>
    </row>
    <row r="30" spans="1:3" ht="15.75" customHeight="1">
      <c r="A30" s="24" t="s">
        <v>235</v>
      </c>
      <c r="B30" s="26" t="s">
        <v>236</v>
      </c>
      <c r="C30" s="23"/>
    </row>
    <row r="31" spans="1:3" ht="25.5">
      <c r="A31" s="24" t="s">
        <v>237</v>
      </c>
      <c r="B31" s="25" t="s">
        <v>238</v>
      </c>
      <c r="C31" s="23"/>
    </row>
    <row r="32" spans="1:3" ht="25.5">
      <c r="A32" s="24" t="s">
        <v>239</v>
      </c>
      <c r="B32" s="25" t="s">
        <v>240</v>
      </c>
      <c r="C32" s="23"/>
    </row>
    <row r="33" spans="1:3" ht="15.75" customHeight="1">
      <c r="A33" s="24" t="s">
        <v>241</v>
      </c>
      <c r="B33" s="25" t="s">
        <v>242</v>
      </c>
      <c r="C33" s="23"/>
    </row>
    <row r="34" spans="1:3" ht="25.5">
      <c r="A34" s="100" t="s">
        <v>243</v>
      </c>
      <c r="B34" s="25" t="s">
        <v>244</v>
      </c>
      <c r="C34" s="23"/>
    </row>
    <row r="35" spans="1:3" ht="15">
      <c r="A35" s="24" t="s">
        <v>245</v>
      </c>
      <c r="B35" s="25" t="s">
        <v>30</v>
      </c>
      <c r="C35" s="23"/>
    </row>
    <row r="36" spans="1:3" ht="15.75" customHeight="1">
      <c r="A36" s="24" t="s">
        <v>246</v>
      </c>
      <c r="B36" s="25" t="s">
        <v>30</v>
      </c>
      <c r="C36" s="23"/>
    </row>
    <row r="37" spans="1:3" ht="15.75" customHeight="1">
      <c r="A37" s="24" t="s">
        <v>247</v>
      </c>
      <c r="B37" s="25" t="s">
        <v>248</v>
      </c>
      <c r="C37" s="23"/>
    </row>
    <row r="38" spans="1:3" ht="15">
      <c r="A38" s="24" t="s">
        <v>249</v>
      </c>
      <c r="B38" s="25" t="s">
        <v>30</v>
      </c>
      <c r="C38" s="23"/>
    </row>
    <row r="39" spans="1:3" ht="15">
      <c r="A39" s="29" t="s">
        <v>12</v>
      </c>
      <c r="B39" s="25" t="s">
        <v>32</v>
      </c>
      <c r="C39" s="23"/>
    </row>
    <row r="40" ht="15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</sheetData>
  <sheetProtection/>
  <mergeCells count="18">
    <mergeCell ref="A18:B18"/>
    <mergeCell ref="A19:B19"/>
    <mergeCell ref="A20:B20"/>
    <mergeCell ref="A21:B21"/>
    <mergeCell ref="A22:C22"/>
    <mergeCell ref="A23:C23"/>
    <mergeCell ref="A12:B12"/>
    <mergeCell ref="A13:B13"/>
    <mergeCell ref="A14:B14"/>
    <mergeCell ref="A15:B15"/>
    <mergeCell ref="A16:B16"/>
    <mergeCell ref="A17:C17"/>
    <mergeCell ref="A1:B2"/>
    <mergeCell ref="C1:C2"/>
    <mergeCell ref="B3:C3"/>
    <mergeCell ref="A4:C4"/>
    <mergeCell ref="A10:C10"/>
    <mergeCell ref="A11:B11"/>
  </mergeCells>
  <dataValidations count="2">
    <dataValidation type="whole" allowBlank="1" showInputMessage="1" showErrorMessage="1" sqref="C25:C39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C20" sqref="C20"/>
    </sheetView>
  </sheetViews>
  <sheetFormatPr defaultColWidth="0" defaultRowHeight="15" zeroHeight="1"/>
  <cols>
    <col min="1" max="1" width="26.140625" style="1" customWidth="1"/>
    <col min="2" max="2" width="49.00390625" style="1" customWidth="1"/>
    <col min="3" max="3" width="41.7109375" style="1" customWidth="1"/>
    <col min="4" max="4" width="9.140625" style="1" customWidth="1"/>
    <col min="5" max="8" width="0" style="1" hidden="1" customWidth="1"/>
    <col min="9" max="16384" width="9.140625" style="1" hidden="1" customWidth="1"/>
  </cols>
  <sheetData>
    <row r="1" spans="1:5" ht="15" customHeight="1">
      <c r="A1" s="51"/>
      <c r="B1" s="52"/>
      <c r="C1" s="55" t="s">
        <v>253</v>
      </c>
      <c r="E1" s="2" t="s">
        <v>15</v>
      </c>
    </row>
    <row r="2" spans="1:5" ht="15.75" thickBot="1">
      <c r="A2" s="53"/>
      <c r="B2" s="54"/>
      <c r="C2" s="56"/>
      <c r="E2" s="2" t="s">
        <v>16</v>
      </c>
    </row>
    <row r="3" spans="1:5" ht="15">
      <c r="A3" s="3" t="s">
        <v>71</v>
      </c>
      <c r="B3" s="64"/>
      <c r="C3" s="65"/>
      <c r="E3" s="2" t="s">
        <v>17</v>
      </c>
    </row>
    <row r="4" spans="1:5" ht="15">
      <c r="A4" s="59"/>
      <c r="B4" s="60"/>
      <c r="C4" s="61"/>
      <c r="E4" s="2" t="s">
        <v>18</v>
      </c>
    </row>
    <row r="5" spans="1:5" s="7" customFormat="1" ht="15">
      <c r="A5" s="4"/>
      <c r="B5" s="5" t="s">
        <v>13</v>
      </c>
      <c r="C5" s="6" t="s">
        <v>19</v>
      </c>
      <c r="E5" s="8" t="s">
        <v>20</v>
      </c>
    </row>
    <row r="6" spans="1:5" ht="15" customHeight="1">
      <c r="A6" s="9" t="s">
        <v>0</v>
      </c>
      <c r="B6" s="10" t="s">
        <v>33</v>
      </c>
      <c r="C6" s="11"/>
      <c r="E6" s="2" t="s">
        <v>21</v>
      </c>
    </row>
    <row r="7" spans="1:5" ht="15">
      <c r="A7" s="9" t="s">
        <v>1</v>
      </c>
      <c r="B7" s="12" t="s">
        <v>34</v>
      </c>
      <c r="C7" s="13"/>
      <c r="E7" s="2" t="s">
        <v>22</v>
      </c>
    </row>
    <row r="8" spans="1:5" ht="15">
      <c r="A8" s="9" t="s">
        <v>2</v>
      </c>
      <c r="B8" s="12" t="s">
        <v>35</v>
      </c>
      <c r="C8" s="13"/>
      <c r="E8" s="2" t="s">
        <v>23</v>
      </c>
    </row>
    <row r="9" spans="1:5" ht="15">
      <c r="A9" s="9" t="s">
        <v>3</v>
      </c>
      <c r="B9" s="28" t="s">
        <v>39</v>
      </c>
      <c r="C9" s="13"/>
      <c r="E9" s="2" t="s">
        <v>24</v>
      </c>
    </row>
    <row r="10" spans="1:5" ht="15">
      <c r="A10" s="59"/>
      <c r="B10" s="60"/>
      <c r="C10" s="61"/>
      <c r="E10" s="2" t="s">
        <v>25</v>
      </c>
    </row>
    <row r="11" spans="1:5" s="7" customFormat="1" ht="15">
      <c r="A11" s="62"/>
      <c r="B11" s="63"/>
      <c r="C11" s="14" t="s">
        <v>26</v>
      </c>
      <c r="E11" s="8" t="s">
        <v>27</v>
      </c>
    </row>
    <row r="12" spans="1:3" ht="15">
      <c r="A12" s="44" t="s">
        <v>40</v>
      </c>
      <c r="B12" s="45"/>
      <c r="C12" s="15" t="s">
        <v>17</v>
      </c>
    </row>
    <row r="13" spans="1:3" ht="15">
      <c r="A13" s="44" t="s">
        <v>4</v>
      </c>
      <c r="B13" s="45"/>
      <c r="C13" s="15" t="s">
        <v>36</v>
      </c>
    </row>
    <row r="14" spans="1:3" ht="15">
      <c r="A14" s="44" t="s">
        <v>5</v>
      </c>
      <c r="B14" s="45"/>
      <c r="C14" s="27" t="s">
        <v>37</v>
      </c>
    </row>
    <row r="15" spans="1:3" ht="15">
      <c r="A15" s="44" t="s">
        <v>6</v>
      </c>
      <c r="B15" s="45"/>
      <c r="C15" s="15">
        <v>549494585</v>
      </c>
    </row>
    <row r="16" spans="1:3" ht="15">
      <c r="A16" s="46" t="s">
        <v>7</v>
      </c>
      <c r="B16" s="47"/>
      <c r="C16" s="15" t="s">
        <v>38</v>
      </c>
    </row>
    <row r="17" spans="1:3" ht="15.75" thickBot="1">
      <c r="A17" s="48"/>
      <c r="B17" s="49"/>
      <c r="C17" s="50"/>
    </row>
    <row r="18" spans="1:3" ht="15.75">
      <c r="A18" s="66" t="s">
        <v>28</v>
      </c>
      <c r="B18" s="67"/>
      <c r="C18" s="16">
        <v>3</v>
      </c>
    </row>
    <row r="19" spans="1:3" ht="15">
      <c r="A19" s="57" t="s">
        <v>8</v>
      </c>
      <c r="B19" s="58"/>
      <c r="C19" s="17"/>
    </row>
    <row r="20" spans="1:3" ht="15">
      <c r="A20" s="57" t="s">
        <v>29</v>
      </c>
      <c r="B20" s="58"/>
      <c r="C20" s="18"/>
    </row>
    <row r="21" spans="1:3" s="7" customFormat="1" ht="16.5" thickBot="1">
      <c r="A21" s="36" t="s">
        <v>9</v>
      </c>
      <c r="B21" s="37"/>
      <c r="C21" s="19">
        <f>C18*C20</f>
        <v>0</v>
      </c>
    </row>
    <row r="22" spans="1:3" ht="15">
      <c r="A22" s="38"/>
      <c r="B22" s="39"/>
      <c r="C22" s="40"/>
    </row>
    <row r="23" spans="1:8" ht="16.5" customHeight="1">
      <c r="A23" s="41" t="s">
        <v>254</v>
      </c>
      <c r="B23" s="42"/>
      <c r="C23" s="43"/>
      <c r="H23" s="1" t="s">
        <v>31</v>
      </c>
    </row>
    <row r="24" spans="1:3" ht="15">
      <c r="A24" s="20" t="s">
        <v>10</v>
      </c>
      <c r="B24" s="21" t="s">
        <v>11</v>
      </c>
      <c r="C24" s="22" t="s">
        <v>14</v>
      </c>
    </row>
    <row r="25" spans="1:3" ht="15.75" customHeight="1">
      <c r="A25" s="24" t="s">
        <v>255</v>
      </c>
      <c r="B25" s="26" t="s">
        <v>256</v>
      </c>
      <c r="C25" s="23"/>
    </row>
    <row r="26" spans="1:3" ht="15.75" customHeight="1">
      <c r="A26" s="24" t="s">
        <v>257</v>
      </c>
      <c r="B26" s="25" t="s">
        <v>258</v>
      </c>
      <c r="C26" s="23"/>
    </row>
    <row r="27" spans="1:3" ht="15.75" customHeight="1">
      <c r="A27" s="24" t="s">
        <v>259</v>
      </c>
      <c r="B27" s="25" t="s">
        <v>30</v>
      </c>
      <c r="C27" s="23"/>
    </row>
    <row r="28" spans="1:3" ht="15.75" customHeight="1">
      <c r="A28" s="24" t="s">
        <v>260</v>
      </c>
      <c r="B28" s="25" t="s">
        <v>30</v>
      </c>
      <c r="C28" s="23"/>
    </row>
    <row r="29" spans="1:3" ht="15.75" customHeight="1">
      <c r="A29" s="24" t="s">
        <v>261</v>
      </c>
      <c r="B29" s="25" t="s">
        <v>262</v>
      </c>
      <c r="C29" s="23"/>
    </row>
    <row r="30" spans="1:3" ht="15.75" customHeight="1">
      <c r="A30" s="24" t="s">
        <v>157</v>
      </c>
      <c r="B30" s="26" t="s">
        <v>263</v>
      </c>
      <c r="C30" s="23"/>
    </row>
    <row r="31" spans="1:3" ht="15">
      <c r="A31" s="24" t="s">
        <v>264</v>
      </c>
      <c r="B31" s="25" t="s">
        <v>265</v>
      </c>
      <c r="C31" s="23"/>
    </row>
    <row r="32" spans="1:3" ht="15">
      <c r="A32" s="24" t="s">
        <v>266</v>
      </c>
      <c r="B32" s="25" t="s">
        <v>267</v>
      </c>
      <c r="C32" s="23"/>
    </row>
    <row r="33" spans="1:3" ht="15.75" customHeight="1">
      <c r="A33" s="24" t="s">
        <v>268</v>
      </c>
      <c r="B33" s="26"/>
      <c r="C33" s="23"/>
    </row>
    <row r="34" spans="1:3" ht="15">
      <c r="A34" s="100" t="s">
        <v>269</v>
      </c>
      <c r="B34" s="26" t="s">
        <v>270</v>
      </c>
      <c r="C34" s="23"/>
    </row>
    <row r="35" spans="1:3" ht="15">
      <c r="A35" s="24" t="s">
        <v>159</v>
      </c>
      <c r="B35" s="25" t="s">
        <v>271</v>
      </c>
      <c r="C35" s="23"/>
    </row>
    <row r="36" spans="1:3" ht="15.75" customHeight="1">
      <c r="A36" s="24" t="s">
        <v>46</v>
      </c>
      <c r="B36" s="25" t="s">
        <v>272</v>
      </c>
      <c r="C36" s="23"/>
    </row>
    <row r="37" spans="1:3" ht="15.75" customHeight="1">
      <c r="A37" s="24" t="s">
        <v>273</v>
      </c>
      <c r="B37" s="25" t="s">
        <v>30</v>
      </c>
      <c r="C37" s="23"/>
    </row>
    <row r="38" spans="1:3" ht="15">
      <c r="A38" s="24" t="s">
        <v>274</v>
      </c>
      <c r="B38" s="26">
        <v>2</v>
      </c>
      <c r="C38" s="23"/>
    </row>
    <row r="39" spans="1:3" ht="15">
      <c r="A39" s="105" t="s">
        <v>275</v>
      </c>
      <c r="B39" s="26" t="s">
        <v>30</v>
      </c>
      <c r="C39" s="111"/>
    </row>
    <row r="40" spans="1:3" ht="15">
      <c r="A40" s="105" t="s">
        <v>276</v>
      </c>
      <c r="B40" s="26" t="s">
        <v>277</v>
      </c>
      <c r="C40" s="111"/>
    </row>
    <row r="41" spans="1:3" ht="15">
      <c r="A41" s="105" t="s">
        <v>278</v>
      </c>
      <c r="B41" s="26" t="s">
        <v>30</v>
      </c>
      <c r="C41" s="111"/>
    </row>
    <row r="42" spans="1:3" ht="15">
      <c r="A42" s="105" t="s">
        <v>279</v>
      </c>
      <c r="B42" s="26" t="s">
        <v>280</v>
      </c>
      <c r="C42" s="111"/>
    </row>
    <row r="43" spans="1:3" ht="15">
      <c r="A43" s="105" t="s">
        <v>281</v>
      </c>
      <c r="B43" s="26">
        <v>178</v>
      </c>
      <c r="C43" s="111"/>
    </row>
    <row r="44" spans="1:3" ht="15">
      <c r="A44" s="105" t="s">
        <v>282</v>
      </c>
      <c r="B44" s="26">
        <v>178</v>
      </c>
      <c r="C44" s="111"/>
    </row>
    <row r="45" spans="1:3" ht="15">
      <c r="A45" s="105" t="s">
        <v>50</v>
      </c>
      <c r="B45" s="26" t="s">
        <v>283</v>
      </c>
      <c r="C45" s="111"/>
    </row>
    <row r="46" spans="1:3" ht="15">
      <c r="A46" s="105" t="s">
        <v>284</v>
      </c>
      <c r="B46" s="109" t="s">
        <v>285</v>
      </c>
      <c r="C46" s="111"/>
    </row>
    <row r="47" spans="1:3" ht="15">
      <c r="A47" s="110" t="s">
        <v>12</v>
      </c>
      <c r="B47" s="26" t="s">
        <v>32</v>
      </c>
      <c r="C47" s="111"/>
    </row>
    <row r="48" spans="1:2" ht="15" hidden="1">
      <c r="A48" s="1" t="s">
        <v>278</v>
      </c>
      <c r="B48" s="1" t="s">
        <v>30</v>
      </c>
    </row>
    <row r="49" spans="1:2" ht="15" hidden="1">
      <c r="A49" s="1" t="s">
        <v>279</v>
      </c>
      <c r="B49" s="1" t="s">
        <v>280</v>
      </c>
    </row>
    <row r="50" spans="1:2" ht="15" hidden="1">
      <c r="A50" s="1" t="s">
        <v>281</v>
      </c>
      <c r="B50" s="1">
        <v>178</v>
      </c>
    </row>
    <row r="51" spans="1:2" ht="15" hidden="1">
      <c r="A51" s="1" t="s">
        <v>282</v>
      </c>
      <c r="B51" s="1">
        <v>178</v>
      </c>
    </row>
    <row r="52" spans="1:2" ht="15" hidden="1">
      <c r="A52" s="1" t="s">
        <v>50</v>
      </c>
      <c r="B52" s="1" t="s">
        <v>286</v>
      </c>
    </row>
    <row r="53" spans="1:2" ht="15" hidden="1">
      <c r="A53" s="1" t="s">
        <v>284</v>
      </c>
      <c r="B53" s="1" t="s">
        <v>287</v>
      </c>
    </row>
    <row r="54" spans="1:2" ht="15" hidden="1">
      <c r="A54" s="1" t="s">
        <v>12</v>
      </c>
      <c r="B54" s="1" t="s">
        <v>32</v>
      </c>
    </row>
    <row r="55" ht="15" hidden="1"/>
    <row r="56" ht="15" hidden="1"/>
    <row r="57" ht="15" hidden="1"/>
    <row r="58" ht="15" hidden="1"/>
    <row r="59" ht="15" hidden="1"/>
    <row r="60" ht="15" hidden="1"/>
    <row r="61" ht="15"/>
    <row r="62" ht="15"/>
    <row r="63" ht="15"/>
    <row r="64" ht="15"/>
    <row r="65" ht="15"/>
  </sheetData>
  <sheetProtection/>
  <mergeCells count="18">
    <mergeCell ref="A18:B18"/>
    <mergeCell ref="A19:B19"/>
    <mergeCell ref="A20:B20"/>
    <mergeCell ref="A21:B21"/>
    <mergeCell ref="A22:C22"/>
    <mergeCell ref="A23:C23"/>
    <mergeCell ref="A12:B12"/>
    <mergeCell ref="A13:B13"/>
    <mergeCell ref="A14:B14"/>
    <mergeCell ref="A15:B15"/>
    <mergeCell ref="A16:B16"/>
    <mergeCell ref="A17:C17"/>
    <mergeCell ref="A1:B2"/>
    <mergeCell ref="C1:C2"/>
    <mergeCell ref="B3:C3"/>
    <mergeCell ref="A4:C4"/>
    <mergeCell ref="A10:C10"/>
    <mergeCell ref="A11:B11"/>
  </mergeCells>
  <dataValidations count="2">
    <dataValidation type="whole" allowBlank="1" showInputMessage="1" showErrorMessage="1" sqref="C25:C47">
      <formula1>0</formula1>
      <formula2>200</formula2>
    </dataValidation>
    <dataValidation type="list" allowBlank="1" showInputMessage="1" showErrorMessage="1" prompt="Vyberte součást JU ze seznamu pomocí šipky vpravo." sqref="C12">
      <formula1>$E$1:$E$11</formula1>
    </dataValidation>
  </dataValidations>
  <hyperlinks>
    <hyperlink ref="C14" r:id="rId1" display="hodis@ped.muni.cz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Černý Pavel</dc:creator>
  <cp:keywords/>
  <dc:description/>
  <cp:lastModifiedBy>Jilkova</cp:lastModifiedBy>
  <cp:lastPrinted>2018-03-27T07:55:18Z</cp:lastPrinted>
  <dcterms:created xsi:type="dcterms:W3CDTF">2017-05-29T09:18:40Z</dcterms:created>
  <dcterms:modified xsi:type="dcterms:W3CDTF">2018-05-17T13:22:54Z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