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Y:\Verejne_zakazky\Nefakultni\CZS\01_CZS-Dodavky\02_CZS_Dodavka_a_montaz_interieru\02_Vysvetleni_ZD\01\"/>
    </mc:Choice>
  </mc:AlternateContent>
  <workbookProtection workbookPassword="CC32" lockStructure="1" lockWindows="1"/>
  <bookViews>
    <workbookView xWindow="0" yWindow="0" windowWidth="17085" windowHeight="11970" tabRatio="500" firstSheet="1" activeTab="1"/>
  </bookViews>
  <sheets>
    <sheet name="AutoOpen Stub Data" sheetId="1" state="hidden" r:id="rId1"/>
    <sheet name="Nabídka" sheetId="2" r:id="rId2"/>
    <sheet name="TemplateInformation" sheetId="3" state="hidden" r:id="rId3"/>
  </sheets>
  <definedNames>
    <definedName name="Excel_BuiltIn_Auto_Open_0">'AutoOpen Stub Data'!$A$1</definedName>
    <definedName name="_xlnm.Print_Area" localSheetId="1">Nabídka!$A$1:$M$193</definedName>
  </definedNames>
  <calcPr calcId="162913"/>
</workbook>
</file>

<file path=xl/calcChain.xml><?xml version="1.0" encoding="utf-8"?>
<calcChain xmlns="http://schemas.openxmlformats.org/spreadsheetml/2006/main">
  <c r="L183" i="2" l="1"/>
  <c r="L184" i="2"/>
  <c r="L186" i="2"/>
  <c r="L185" i="2"/>
  <c r="K71" i="2"/>
  <c r="L71" i="2" s="1"/>
  <c r="K59" i="2"/>
  <c r="L59" i="2"/>
  <c r="K49" i="2"/>
  <c r="L49" i="2"/>
  <c r="K20" i="2"/>
  <c r="L20" i="2"/>
  <c r="K11" i="2"/>
  <c r="L11" i="2"/>
  <c r="K6" i="2"/>
  <c r="L6" i="2" s="1"/>
  <c r="I81" i="2"/>
  <c r="A1" i="1"/>
  <c r="A2" i="1"/>
  <c r="A3" i="1"/>
  <c r="A5" i="1"/>
  <c r="A4" i="1"/>
  <c r="A6" i="1"/>
  <c r="A7" i="1"/>
  <c r="A8" i="1"/>
  <c r="A9" i="1"/>
  <c r="A10" i="1"/>
  <c r="A11" i="1"/>
  <c r="K4" i="2"/>
  <c r="K5" i="2"/>
  <c r="L5" i="2"/>
  <c r="B8" i="3"/>
  <c r="C8" i="3"/>
  <c r="D8" i="3"/>
  <c r="E8" i="3"/>
  <c r="F8" i="3"/>
  <c r="G8" i="3"/>
  <c r="H8" i="3"/>
  <c r="I8" i="3"/>
  <c r="J8" i="3"/>
  <c r="K8" i="3"/>
  <c r="L8" i="3"/>
  <c r="M8" i="3"/>
  <c r="N8" i="3"/>
  <c r="L4" i="2"/>
  <c r="K81" i="2" l="1"/>
  <c r="K187" i="2" s="1"/>
  <c r="O8" i="3" s="1"/>
  <c r="L81" i="2"/>
  <c r="L187" i="2" s="1"/>
</calcChain>
</file>

<file path=xl/sharedStrings.xml><?xml version="1.0" encoding="utf-8"?>
<sst xmlns="http://schemas.openxmlformats.org/spreadsheetml/2006/main" count="121" uniqueCount="104">
  <si>
    <t>Odběratel :</t>
  </si>
  <si>
    <t>Kontaktní osoba :</t>
  </si>
  <si>
    <t>DIČ      :</t>
  </si>
  <si>
    <t>Telefon                  :</t>
  </si>
  <si>
    <t>Datum :</t>
  </si>
  <si>
    <t>E-MAIL:</t>
  </si>
  <si>
    <t>č.</t>
  </si>
  <si>
    <t>Fax            :</t>
  </si>
  <si>
    <t>Stavba:</t>
  </si>
  <si>
    <t>CN – ATYP NÁBYTEK -KANCELÁŘ – 304</t>
  </si>
  <si>
    <t>Platnost CN do     :</t>
  </si>
  <si>
    <t xml:space="preserve">Položka </t>
  </si>
  <si>
    <t xml:space="preserve">Stručný technický </t>
  </si>
  <si>
    <t>mj.</t>
  </si>
  <si>
    <t xml:space="preserve">Počet </t>
  </si>
  <si>
    <t>Cena/mj</t>
  </si>
  <si>
    <t xml:space="preserve">DPH </t>
  </si>
  <si>
    <t>Celk.cena</t>
  </si>
  <si>
    <t>Cena celkem</t>
  </si>
  <si>
    <t>nabídky</t>
  </si>
  <si>
    <t>popis</t>
  </si>
  <si>
    <t>mj</t>
  </si>
  <si>
    <t>bez DPH</t>
  </si>
  <si>
    <t>s DPH</t>
  </si>
  <si>
    <t>Kancelář 304</t>
  </si>
  <si>
    <t xml:space="preserve">304 A – pracovní místo asistentky  </t>
  </si>
  <si>
    <t>cel</t>
  </si>
  <si>
    <t>atyp stůl 1800/750/750</t>
  </si>
  <si>
    <t xml:space="preserve"> - LDTD 0515PE,, hrana ABS – horní deska stolu síla 36, atyp podnož </t>
  </si>
  <si>
    <t xml:space="preserve"> - ABS hrana NAVAY BLU 8984 PE – hrana horní desky </t>
  </si>
  <si>
    <t xml:space="preserve">304B – 2X PRACOVNÍ MÍSTO – STOLY  -  </t>
  </si>
  <si>
    <t xml:space="preserve">atypická stolová sestava 2x stúl 2000/750/ šířka 1050 + 700, </t>
  </si>
  <si>
    <t>odnimatelná část 2000/250</t>
  </si>
  <si>
    <t xml:space="preserve"> - LDTD 0515 PE, hrana ABS – horní deska stolu síla 36mm </t>
  </si>
  <si>
    <t xml:space="preserve"> - LDTD 7166 BS, hrana ABS –  čelo stolu, krajní střední noha </t>
  </si>
  <si>
    <t xml:space="preserve"> - atyp podnož </t>
  </si>
  <si>
    <t xml:space="preserve"> - odnimatelná přední část stolové desky </t>
  </si>
  <si>
    <t xml:space="preserve">304 C- sestava skříní </t>
  </si>
  <si>
    <t xml:space="preserve"> - skříň – úložné prostory k pracovnímu stolu  600/2200/500</t>
  </si>
  <si>
    <t xml:space="preserve">   Dělení - spodní část – 2x dvířka, 1x výsuvná police pro tiskárnu, prostor pro tiskarnu, otevřené police </t>
  </si>
  <si>
    <t xml:space="preserve">   Otevřené police, horní část 2x dvířka otvíravá</t>
  </si>
  <si>
    <t xml:space="preserve"> - LDTD 0515 PE hrana ABS – obvodový korpus skříně , police + příčka u</t>
  </si>
  <si>
    <t>otevřených polic</t>
  </si>
  <si>
    <t xml:space="preserve"> - LDTD 7166BS , hrana ABS –  dvířka + čelo zásuvky , pevná záda </t>
  </si>
  <si>
    <t xml:space="preserve"> - NK TIP ON – otvírání dvířek</t>
  </si>
  <si>
    <t xml:space="preserve"> - pojezd 100% kuličkový s dotahem – výsuvná  police pro tiskárnu </t>
  </si>
  <si>
    <t xml:space="preserve"> - skříň policová 800/2220/600  - 2x dvířka otvíravá – 2x dvířka otvíravá</t>
  </si>
  <si>
    <t xml:space="preserve"> - LDTD 0515 PE, veškeré korpusy skříně, police </t>
  </si>
  <si>
    <t xml:space="preserve"> - LDTD 7166 BS, hrana ABS –   pevná záda, otvíravá dvířka </t>
  </si>
  <si>
    <t xml:space="preserve">skříň šatní  1000/2200/600 – 1x dvířka posuvná </t>
  </si>
  <si>
    <t xml:space="preserve"> - LDTD 0515 PE hrana ABS – veškeré korpusy skříně, posuvná  dvířka, police </t>
  </si>
  <si>
    <t xml:space="preserve"> - LDTD 7166 BS , hrana ABS –   pevná záda, posuvná dvířka </t>
  </si>
  <si>
    <t xml:space="preserve"> - posuvné kování dveří – standart</t>
  </si>
  <si>
    <t xml:space="preserve"> - úchytná  madla na celou výšku dveří – AL elox přírodní </t>
  </si>
  <si>
    <t xml:space="preserve">skříň pro umývadlo 1000/2200/600 –1x posuvná dvířka, bez umývadla a zrcadla </t>
  </si>
  <si>
    <t>vrch skříně otvor pro prosvětlení, - součásti ceny není zrcadlo, umývadlo</t>
  </si>
  <si>
    <t xml:space="preserve">skříň nemá celoplošné pevné záda jen spojovací luby </t>
  </si>
  <si>
    <t xml:space="preserve"> - LDTD 7166 LATE,, hrana ABS – veškeré korpusy skříně, posuvná  </t>
  </si>
  <si>
    <t xml:space="preserve"> - LDTD 0515PE, hrana ABS –   posuvné dvířka </t>
  </si>
  <si>
    <t>304 D – policový díl  650/2200/500</t>
  </si>
  <si>
    <t>- dělení - spodní část 2x dvířka, 1x zásuvka, výsuvná police na tiskárnu, 2x police</t>
  </si>
  <si>
    <t xml:space="preserve">  2x dvířka otvíravá </t>
  </si>
  <si>
    <t xml:space="preserve"> - LDTD 0515 PE, hrana ABS – obvodový korpus skříně , police, police za dvířkami</t>
  </si>
  <si>
    <t xml:space="preserve"> - LDTD 7166BS, hrana ABS –  dvířka + čelo zásuvky ,výsuvná police,  pevná záda </t>
  </si>
  <si>
    <t xml:space="preserve"> - pojezd blum  tip on –  pojezd zásuvky </t>
  </si>
  <si>
    <t xml:space="preserve">304E – policová sestava + skříňka </t>
  </si>
  <si>
    <t xml:space="preserve"> - police 3250/320/ síla 36mm – délkově dělení</t>
  </si>
  <si>
    <t xml:space="preserve"> - skříňka 900/1500/320 . 2x dvířka otvíravá, 4x police </t>
  </si>
  <si>
    <t xml:space="preserve"> - skříňka pod tiskárnu 650/750/ 700 – horní zásuvka – pojez tip on, spodní část </t>
  </si>
  <si>
    <t xml:space="preserve">    2x dvířka – tip on – bez úchytky </t>
  </si>
  <si>
    <t xml:space="preserve"> - LDTD 0515 PE, hrana ABS – obvodový korpus skříně , police, police ve skříňce </t>
  </si>
  <si>
    <t xml:space="preserve">    dvířka, korpus + police  skříňky pod tiskárnu,  </t>
  </si>
  <si>
    <t xml:space="preserve"> - LDTD 7166 BS, hrana ABS –   pevná záda skříňky , dvířka, pevná záda </t>
  </si>
  <si>
    <t xml:space="preserve"> - pojezd blum  tip on – pojezd zásuvky  </t>
  </si>
  <si>
    <t xml:space="preserve">304 – zásuvkové -  mobilní kontejner </t>
  </si>
  <si>
    <t>ks</t>
  </si>
  <si>
    <t xml:space="preserve">- kontejner 400/650/550 - 4x zásuvka - tip on - bez úchytu </t>
  </si>
  <si>
    <t xml:space="preserve"> - LDTD 7166 BS, hrana ABS –   veškeré  viditelné části kontejneru , čela zásuvek, </t>
  </si>
  <si>
    <t xml:space="preserve">    pevná záda</t>
  </si>
  <si>
    <t xml:space="preserve"> - LDTD 113 bílá standart, hrana ABS – korpusy zásuvek</t>
  </si>
  <si>
    <t xml:space="preserve"> - MDF 3mm bílá – dna zásuvek </t>
  </si>
  <si>
    <t xml:space="preserve"> -  nábytkářská kolečka – černá – standart</t>
  </si>
  <si>
    <t xml:space="preserve"> - pojezd blum  tip on – pojezd zásuvky – bez úchytu.  </t>
  </si>
  <si>
    <t>Dodávka</t>
  </si>
  <si>
    <t>Montáž</t>
  </si>
  <si>
    <t>Doprava</t>
  </si>
  <si>
    <t>Technická pomoc</t>
  </si>
  <si>
    <t>Celkem</t>
  </si>
  <si>
    <t>AutoTemplateWizardDONTMESSWITHIT</t>
  </si>
  <si>
    <t>Typ databáze:</t>
  </si>
  <si>
    <t>Excel 5.0</t>
  </si>
  <si>
    <t>Umístění databáze:</t>
  </si>
  <si>
    <t>D:\Dokumenty data\Dokumenty Taťka\Pracovní\Firma\Vzory dokumentů\CnN1 databáze.xls</t>
  </si>
  <si>
    <t>Reserved</t>
  </si>
  <si>
    <t>Počet tabulek:</t>
  </si>
  <si>
    <t>Název tabulky:</t>
  </si>
  <si>
    <t>Tabulka1</t>
  </si>
  <si>
    <t>Počet polí:</t>
  </si>
  <si>
    <t>Název pole:</t>
  </si>
  <si>
    <t>IČO      :</t>
  </si>
  <si>
    <t>Doprava/nakládka</t>
  </si>
  <si>
    <t>Odkazuje na:</t>
  </si>
  <si>
    <t xml:space="preserve"> - ABS hrana NAVAY BLU 8984 PE – hrana horní desky</t>
  </si>
  <si>
    <t>v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</si>
</sst>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0&quot;,     &quot;;\-#,##0.00&quot;,     &quot;;&quot; -&quot;#&quot;      &quot;;@\ "/>
    <numFmt numFmtId="165" formatCode="#,##0.00&quot;      &quot;;\-#,##0.00&quot;      &quot;;&quot; -&quot;#&quot;      &quot;;@\ "/>
    <numFmt numFmtId="166" formatCode="#,##0.00\ _K_č"/>
  </numFmts>
  <fonts count="14" x14ac:knownFonts="1">
    <font>
      <sz val="10"/>
      <name val="Arial"/>
      <family val="2"/>
      <charset val="238"/>
    </font>
    <font>
      <b/>
      <sz val="11"/>
      <color indexed="8"/>
      <name val="Calibri"/>
      <family val="2"/>
      <charset val="238"/>
    </font>
    <font>
      <b/>
      <sz val="12"/>
      <color indexed="8"/>
      <name val="Calibri"/>
      <family val="2"/>
      <charset val="238"/>
    </font>
    <font>
      <sz val="12"/>
      <name val="Calibri"/>
      <family val="2"/>
      <charset val="238"/>
    </font>
    <font>
      <b/>
      <sz val="12"/>
      <name val="Calibri"/>
      <family val="2"/>
      <charset val="238"/>
    </font>
    <font>
      <b/>
      <sz val="14"/>
      <color indexed="8"/>
      <name val="Calibri"/>
      <family val="2"/>
      <charset val="238"/>
    </font>
    <font>
      <b/>
      <i/>
      <sz val="12"/>
      <color indexed="8"/>
      <name val="Calibri"/>
      <family val="2"/>
      <charset val="238"/>
    </font>
    <font>
      <sz val="12"/>
      <color indexed="8"/>
      <name val="Calibri"/>
      <family val="2"/>
      <charset val="238"/>
    </font>
    <font>
      <i/>
      <sz val="12"/>
      <name val="Calibri"/>
      <family val="2"/>
      <charset val="238"/>
    </font>
    <font>
      <sz val="12"/>
      <color indexed="10"/>
      <name val="Calibri"/>
      <family val="2"/>
      <charset val="238"/>
    </font>
    <font>
      <b/>
      <sz val="12"/>
      <color indexed="10"/>
      <name val="Calibri"/>
      <family val="2"/>
      <charset val="238"/>
    </font>
    <font>
      <i/>
      <sz val="12"/>
      <color indexed="8"/>
      <name val="Calibri"/>
      <family val="2"/>
      <charset val="238"/>
    </font>
    <font>
      <b/>
      <sz val="16"/>
      <color indexed="8"/>
      <name val="Calibri"/>
      <family val="2"/>
      <charset val="238"/>
    </font>
    <font>
      <sz val="10"/>
      <name val="Calibri"/>
      <family val="2"/>
      <charset val="238"/>
    </font>
  </fonts>
  <fills count="13">
    <fill>
      <patternFill patternType="none"/>
    </fill>
    <fill>
      <patternFill patternType="gray125"/>
    </fill>
    <fill>
      <patternFill patternType="solid">
        <fgColor indexed="26"/>
        <bgColor indexed="9"/>
      </patternFill>
    </fill>
    <fill>
      <patternFill patternType="solid">
        <fgColor indexed="9"/>
        <bgColor indexed="26"/>
      </patternFill>
    </fill>
    <fill>
      <patternFill patternType="solid">
        <fgColor theme="0"/>
        <bgColor indexed="64"/>
      </patternFill>
    </fill>
    <fill>
      <patternFill patternType="solid">
        <fgColor theme="3" tint="0.39997558519241921"/>
        <bgColor indexed="9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0"/>
        <bgColor indexed="53"/>
      </patternFill>
    </fill>
    <fill>
      <patternFill patternType="solid">
        <fgColor theme="0"/>
        <bgColor indexed="9"/>
      </patternFill>
    </fill>
    <fill>
      <patternFill patternType="solid">
        <fgColor theme="0"/>
        <bgColor indexed="22"/>
      </patternFill>
    </fill>
    <fill>
      <patternFill patternType="solid">
        <fgColor rgb="FFFFFF00"/>
        <bgColor indexed="64"/>
      </patternFill>
    </fill>
    <fill>
      <patternFill patternType="solid">
        <fgColor rgb="FFFFFF00"/>
        <bgColor indexed="31"/>
      </patternFill>
    </fill>
    <fill>
      <patternFill patternType="solid">
        <fgColor rgb="FFFFFF00"/>
        <bgColor indexed="29"/>
      </patternFill>
    </fill>
  </fills>
  <borders count="69">
    <border>
      <left/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8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8"/>
      </bottom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/>
      <top/>
      <bottom style="double">
        <color indexed="8"/>
      </bottom>
      <diagonal/>
    </border>
    <border>
      <left style="medium">
        <color indexed="8"/>
      </left>
      <right/>
      <top style="thin">
        <color indexed="8"/>
      </top>
      <bottom style="thin">
        <color indexed="8"/>
      </bottom>
      <diagonal/>
    </border>
    <border>
      <left style="medium">
        <color indexed="8"/>
      </left>
      <right/>
      <top/>
      <bottom style="thin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/>
      <bottom/>
      <diagonal/>
    </border>
    <border>
      <left/>
      <right style="medium">
        <color indexed="8"/>
      </right>
      <top/>
      <bottom/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/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/>
      <right style="medium">
        <color indexed="8"/>
      </right>
      <top style="thin">
        <color indexed="8"/>
      </top>
      <bottom/>
      <diagonal/>
    </border>
    <border>
      <left style="thin">
        <color theme="1"/>
      </left>
      <right style="thin">
        <color theme="1"/>
      </right>
      <top/>
      <bottom/>
      <diagonal/>
    </border>
    <border>
      <left style="thin">
        <color indexed="8"/>
      </left>
      <right/>
      <top style="medium">
        <color theme="1"/>
      </top>
      <bottom style="medium">
        <color theme="1"/>
      </bottom>
      <diagonal/>
    </border>
    <border>
      <left style="thin">
        <color indexed="8"/>
      </left>
      <right style="medium">
        <color theme="1"/>
      </right>
      <top style="medium">
        <color theme="1"/>
      </top>
      <bottom style="medium">
        <color theme="1"/>
      </bottom>
      <diagonal/>
    </border>
    <border>
      <left/>
      <right/>
      <top style="medium">
        <color theme="1"/>
      </top>
      <bottom style="medium">
        <color theme="1"/>
      </bottom>
      <diagonal/>
    </border>
    <border>
      <left/>
      <right style="thin">
        <color indexed="8"/>
      </right>
      <top/>
      <bottom style="medium">
        <color theme="1"/>
      </bottom>
      <diagonal/>
    </border>
    <border>
      <left style="thin">
        <color indexed="8"/>
      </left>
      <right style="thin">
        <color indexed="8"/>
      </right>
      <top/>
      <bottom style="medium">
        <color theme="1"/>
      </bottom>
      <diagonal/>
    </border>
    <border>
      <left style="thin">
        <color indexed="8"/>
      </left>
      <right/>
      <top/>
      <bottom style="medium">
        <color theme="1"/>
      </bottom>
      <diagonal/>
    </border>
    <border>
      <left style="thin">
        <color theme="1"/>
      </left>
      <right style="thin">
        <color theme="1"/>
      </right>
      <top/>
      <bottom style="medium">
        <color theme="1"/>
      </bottom>
      <diagonal/>
    </border>
    <border>
      <left style="thin">
        <color theme="1"/>
      </left>
      <right style="thin">
        <color theme="1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theme="1"/>
      </top>
      <bottom style="medium">
        <color theme="1"/>
      </bottom>
      <diagonal/>
    </border>
    <border>
      <left/>
      <right style="thin">
        <color indexed="8"/>
      </right>
      <top style="medium">
        <color theme="1"/>
      </top>
      <bottom style="thin">
        <color theme="1"/>
      </bottom>
      <diagonal/>
    </border>
    <border>
      <left style="thin">
        <color indexed="8"/>
      </left>
      <right/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/>
      <right style="thin">
        <color indexed="8"/>
      </right>
      <top style="thin">
        <color theme="1"/>
      </top>
      <bottom style="thin">
        <color theme="1"/>
      </bottom>
      <diagonal/>
    </border>
    <border>
      <left style="medium">
        <color indexed="8"/>
      </left>
      <right/>
      <top style="thin">
        <color theme="1"/>
      </top>
      <bottom style="thin">
        <color indexed="8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indexed="8"/>
      </bottom>
      <diagonal/>
    </border>
    <border>
      <left/>
      <right style="thin">
        <color indexed="8"/>
      </right>
      <top style="thin">
        <color theme="1"/>
      </top>
      <bottom style="thin">
        <color indexed="8"/>
      </bottom>
      <diagonal/>
    </border>
    <border>
      <left style="medium">
        <color theme="1"/>
      </left>
      <right/>
      <top style="medium">
        <color theme="1"/>
      </top>
      <bottom style="medium">
        <color theme="1"/>
      </bottom>
      <diagonal/>
    </border>
    <border>
      <left style="medium">
        <color theme="1"/>
      </left>
      <right style="thin">
        <color indexed="8"/>
      </right>
      <top/>
      <bottom/>
      <diagonal/>
    </border>
    <border>
      <left style="thin">
        <color indexed="8"/>
      </left>
      <right style="medium">
        <color theme="1"/>
      </right>
      <top/>
      <bottom/>
      <diagonal/>
    </border>
    <border>
      <left style="medium">
        <color theme="1"/>
      </left>
      <right style="thin">
        <color indexed="8"/>
      </right>
      <top/>
      <bottom style="medium">
        <color theme="1"/>
      </bottom>
      <diagonal/>
    </border>
    <border>
      <left style="thin">
        <color indexed="8"/>
      </left>
      <right style="medium">
        <color indexed="8"/>
      </right>
      <top/>
      <bottom style="medium">
        <color theme="1"/>
      </bottom>
      <diagonal/>
    </border>
    <border>
      <left style="thin">
        <color indexed="8"/>
      </left>
      <right style="medium">
        <color theme="1"/>
      </right>
      <top/>
      <bottom style="medium">
        <color theme="1"/>
      </bottom>
      <diagonal/>
    </border>
    <border>
      <left/>
      <right style="medium">
        <color theme="1"/>
      </right>
      <top/>
      <bottom/>
      <diagonal/>
    </border>
    <border>
      <left style="medium">
        <color theme="1"/>
      </left>
      <right style="thin">
        <color indexed="8"/>
      </right>
      <top style="medium">
        <color theme="1"/>
      </top>
      <bottom style="medium">
        <color theme="1"/>
      </bottom>
      <diagonal/>
    </border>
    <border>
      <left/>
      <right style="medium">
        <color indexed="8"/>
      </right>
      <top style="medium">
        <color theme="1"/>
      </top>
      <bottom style="thin">
        <color theme="1"/>
      </bottom>
      <diagonal/>
    </border>
    <border>
      <left/>
      <right style="medium">
        <color theme="1"/>
      </right>
      <top style="medium">
        <color theme="1"/>
      </top>
      <bottom style="thin">
        <color theme="1"/>
      </bottom>
      <diagonal/>
    </border>
    <border>
      <left/>
      <right style="medium">
        <color indexed="8"/>
      </right>
      <top style="thin">
        <color theme="1"/>
      </top>
      <bottom style="thin">
        <color theme="1"/>
      </bottom>
      <diagonal/>
    </border>
    <border>
      <left/>
      <right style="medium">
        <color theme="1"/>
      </right>
      <top style="thin">
        <color theme="1"/>
      </top>
      <bottom style="thin">
        <color theme="1"/>
      </bottom>
      <diagonal/>
    </border>
    <border>
      <left style="medium">
        <color indexed="8"/>
      </left>
      <right/>
      <top style="medium">
        <color indexed="8"/>
      </top>
      <bottom style="medium">
        <color theme="1"/>
      </bottom>
      <diagonal/>
    </border>
    <border>
      <left style="thin">
        <color theme="1"/>
      </left>
      <right style="thin">
        <color theme="1"/>
      </right>
      <top style="medium">
        <color indexed="8"/>
      </top>
      <bottom style="medium">
        <color indexed="8"/>
      </bottom>
      <diagonal/>
    </border>
    <border>
      <left style="thin">
        <color theme="1"/>
      </left>
      <right style="thin">
        <color theme="1"/>
      </right>
      <top style="medium">
        <color indexed="8"/>
      </top>
      <bottom style="medium">
        <color theme="1"/>
      </bottom>
      <diagonal/>
    </border>
    <border>
      <left style="thin">
        <color theme="1"/>
      </left>
      <right style="thin">
        <color theme="1"/>
      </right>
      <top style="medium">
        <color indexed="8"/>
      </top>
      <bottom style="thin">
        <color indexed="8"/>
      </bottom>
      <diagonal/>
    </border>
    <border>
      <left style="thin">
        <color theme="1"/>
      </left>
      <right style="thin">
        <color theme="1"/>
      </right>
      <top style="thin">
        <color indexed="8"/>
      </top>
      <bottom style="medium">
        <color theme="1"/>
      </bottom>
      <diagonal/>
    </border>
    <border>
      <left style="medium">
        <color theme="1"/>
      </left>
      <right style="medium">
        <color indexed="8"/>
      </right>
      <top style="medium">
        <color indexed="8"/>
      </top>
      <bottom/>
      <diagonal/>
    </border>
    <border>
      <left/>
      <right style="medium">
        <color indexed="8"/>
      </right>
      <top style="thin">
        <color theme="1"/>
      </top>
      <bottom style="thin">
        <color indexed="8"/>
      </bottom>
      <diagonal/>
    </border>
    <border>
      <left/>
      <right style="medium">
        <color theme="1"/>
      </right>
      <top style="thin">
        <color theme="1"/>
      </top>
      <bottom style="thin">
        <color indexed="8"/>
      </bottom>
      <diagonal/>
    </border>
    <border>
      <left style="medium">
        <color theme="1"/>
      </left>
      <right/>
      <top/>
      <bottom/>
      <diagonal/>
    </border>
    <border>
      <left/>
      <right style="medium">
        <color theme="1"/>
      </right>
      <top style="thin">
        <color indexed="8"/>
      </top>
      <bottom style="thin">
        <color indexed="8"/>
      </bottom>
      <diagonal/>
    </border>
    <border>
      <left style="thin">
        <color theme="1"/>
      </left>
      <right style="thin">
        <color theme="1"/>
      </right>
      <top style="medium">
        <color indexed="8"/>
      </top>
      <bottom style="thick">
        <color indexed="8"/>
      </bottom>
      <diagonal/>
    </border>
    <border>
      <left style="thin">
        <color theme="1"/>
      </left>
      <right style="medium">
        <color theme="1"/>
      </right>
      <top style="medium">
        <color indexed="8"/>
      </top>
      <bottom style="thick">
        <color indexed="8"/>
      </bottom>
      <diagonal/>
    </border>
    <border>
      <left style="thin">
        <color theme="1"/>
      </left>
      <right style="thin">
        <color theme="1"/>
      </right>
      <top style="thick">
        <color indexed="8"/>
      </top>
      <bottom style="thick">
        <color indexed="8"/>
      </bottom>
      <diagonal/>
    </border>
    <border>
      <left style="thin">
        <color theme="1"/>
      </left>
      <right style="medium">
        <color theme="1"/>
      </right>
      <top style="thick">
        <color indexed="8"/>
      </top>
      <bottom style="thick">
        <color indexed="8"/>
      </bottom>
      <diagonal/>
    </border>
    <border>
      <left style="thin">
        <color theme="1"/>
      </left>
      <right style="thin">
        <color theme="1"/>
      </right>
      <top style="thick">
        <color indexed="8"/>
      </top>
      <bottom style="medium">
        <color theme="1"/>
      </bottom>
      <diagonal/>
    </border>
    <border>
      <left style="thin">
        <color theme="1"/>
      </left>
      <right style="medium">
        <color theme="1"/>
      </right>
      <top style="thick">
        <color indexed="8"/>
      </top>
      <bottom style="medium">
        <color theme="1"/>
      </bottom>
      <diagonal/>
    </border>
    <border>
      <left style="medium">
        <color theme="1"/>
      </left>
      <right style="medium">
        <color indexed="8"/>
      </right>
      <top/>
      <bottom/>
      <diagonal/>
    </border>
    <border>
      <left style="medium">
        <color theme="1"/>
      </left>
      <right style="medium">
        <color indexed="8"/>
      </right>
      <top/>
      <bottom style="medium">
        <color theme="1"/>
      </bottom>
      <diagonal/>
    </border>
    <border>
      <left style="medium">
        <color indexed="8"/>
      </left>
      <right style="medium">
        <color indexed="8"/>
      </right>
      <top/>
      <bottom style="medium">
        <color theme="1"/>
      </bottom>
      <diagonal/>
    </border>
    <border>
      <left/>
      <right style="medium">
        <color theme="1"/>
      </right>
      <top style="thin">
        <color indexed="8"/>
      </top>
      <bottom/>
      <diagonal/>
    </border>
  </borders>
  <cellStyleXfs count="1">
    <xf numFmtId="0" fontId="0" fillId="0" borderId="0"/>
  </cellStyleXfs>
  <cellXfs count="173">
    <xf numFmtId="0" fontId="0" fillId="0" borderId="0" xfId="0"/>
    <xf numFmtId="0" fontId="0" fillId="0" borderId="0" xfId="0" applyFont="1"/>
    <xf numFmtId="14" fontId="0" fillId="0" borderId="0" xfId="0" applyNumberFormat="1"/>
    <xf numFmtId="0" fontId="0" fillId="0" borderId="0" xfId="0" applyNumberFormat="1"/>
    <xf numFmtId="0" fontId="7" fillId="4" borderId="1" xfId="0" applyNumberFormat="1" applyFont="1" applyFill="1" applyBorder="1" applyAlignment="1" applyProtection="1">
      <alignment horizontal="center"/>
      <protection hidden="1"/>
    </xf>
    <xf numFmtId="0" fontId="2" fillId="4" borderId="1" xfId="0" applyNumberFormat="1" applyFont="1" applyFill="1" applyBorder="1" applyAlignment="1" applyProtection="1">
      <alignment horizontal="center"/>
      <protection hidden="1"/>
    </xf>
    <xf numFmtId="0" fontId="3" fillId="4" borderId="1" xfId="0" applyNumberFormat="1" applyFont="1" applyFill="1" applyBorder="1" applyAlignment="1" applyProtection="1">
      <alignment horizontal="center"/>
      <protection hidden="1"/>
    </xf>
    <xf numFmtId="0" fontId="9" fillId="4" borderId="1" xfId="0" applyNumberFormat="1" applyFont="1" applyFill="1" applyBorder="1" applyAlignment="1" applyProtection="1">
      <alignment horizontal="center"/>
      <protection hidden="1"/>
    </xf>
    <xf numFmtId="0" fontId="7" fillId="0" borderId="0" xfId="0" applyNumberFormat="1" applyFont="1" applyFill="1" applyBorder="1"/>
    <xf numFmtId="0" fontId="7" fillId="0" borderId="0" xfId="0" applyNumberFormat="1" applyFont="1" applyFill="1" applyBorder="1" applyAlignment="1">
      <alignment horizontal="right"/>
    </xf>
    <xf numFmtId="0" fontId="2" fillId="0" borderId="2" xfId="0" applyNumberFormat="1" applyFont="1" applyFill="1" applyBorder="1"/>
    <xf numFmtId="0" fontId="3" fillId="0" borderId="3" xfId="0" applyFont="1" applyBorder="1"/>
    <xf numFmtId="0" fontId="3" fillId="0" borderId="0" xfId="0" applyFont="1" applyBorder="1"/>
    <xf numFmtId="0" fontId="3" fillId="0" borderId="0" xfId="0" applyFont="1" applyFill="1" applyBorder="1"/>
    <xf numFmtId="0" fontId="4" fillId="0" borderId="0" xfId="0" applyFont="1" applyFill="1" applyBorder="1"/>
    <xf numFmtId="0" fontId="9" fillId="0" borderId="0" xfId="0" applyFont="1" applyFill="1" applyBorder="1"/>
    <xf numFmtId="0" fontId="10" fillId="0" borderId="0" xfId="0" applyFont="1" applyFill="1" applyBorder="1"/>
    <xf numFmtId="0" fontId="2" fillId="0" borderId="4" xfId="0" applyNumberFormat="1" applyFont="1" applyFill="1" applyBorder="1"/>
    <xf numFmtId="0" fontId="7" fillId="2" borderId="5" xfId="0" applyNumberFormat="1" applyFont="1" applyFill="1" applyBorder="1"/>
    <xf numFmtId="0" fontId="7" fillId="3" borderId="6" xfId="0" applyNumberFormat="1" applyFont="1" applyFill="1" applyBorder="1"/>
    <xf numFmtId="0" fontId="3" fillId="0" borderId="5" xfId="0" applyFont="1" applyFill="1" applyBorder="1"/>
    <xf numFmtId="0" fontId="13" fillId="0" borderId="5" xfId="0" applyFont="1" applyBorder="1"/>
    <xf numFmtId="0" fontId="13" fillId="0" borderId="0" xfId="0" applyFont="1" applyBorder="1"/>
    <xf numFmtId="165" fontId="7" fillId="4" borderId="7" xfId="0" applyNumberFormat="1" applyFont="1" applyFill="1" applyBorder="1" applyAlignment="1" applyProtection="1">
      <alignment horizontal="right"/>
      <protection hidden="1"/>
    </xf>
    <xf numFmtId="165" fontId="2" fillId="4" borderId="7" xfId="0" applyNumberFormat="1" applyFont="1" applyFill="1" applyBorder="1" applyAlignment="1" applyProtection="1">
      <alignment horizontal="right"/>
      <protection hidden="1"/>
    </xf>
    <xf numFmtId="165" fontId="7" fillId="4" borderId="8" xfId="0" applyNumberFormat="1" applyFont="1" applyFill="1" applyBorder="1" applyAlignment="1" applyProtection="1">
      <protection hidden="1"/>
    </xf>
    <xf numFmtId="165" fontId="2" fillId="4" borderId="8" xfId="0" applyNumberFormat="1" applyFont="1" applyFill="1" applyBorder="1" applyAlignment="1" applyProtection="1">
      <alignment horizontal="right"/>
      <protection hidden="1"/>
    </xf>
    <xf numFmtId="165" fontId="7" fillId="4" borderId="8" xfId="0" applyNumberFormat="1" applyFont="1" applyFill="1" applyBorder="1" applyAlignment="1" applyProtection="1">
      <alignment horizontal="right"/>
      <protection hidden="1"/>
    </xf>
    <xf numFmtId="0" fontId="7" fillId="4" borderId="20" xfId="0" applyNumberFormat="1" applyFont="1" applyFill="1" applyBorder="1" applyAlignment="1" applyProtection="1">
      <alignment horizontal="center"/>
      <protection hidden="1"/>
    </xf>
    <xf numFmtId="0" fontId="2" fillId="4" borderId="20" xfId="0" applyNumberFormat="1" applyFont="1" applyFill="1" applyBorder="1" applyAlignment="1" applyProtection="1">
      <alignment horizontal="center"/>
      <protection hidden="1"/>
    </xf>
    <xf numFmtId="0" fontId="2" fillId="0" borderId="4" xfId="0" applyNumberFormat="1" applyFont="1" applyFill="1" applyBorder="1" applyAlignment="1">
      <alignment horizontal="center"/>
    </xf>
    <xf numFmtId="0" fontId="2" fillId="0" borderId="9" xfId="0" applyNumberFormat="1" applyFont="1" applyFill="1" applyBorder="1" applyAlignment="1">
      <alignment horizontal="center"/>
    </xf>
    <xf numFmtId="0" fontId="6" fillId="0" borderId="5" xfId="0" applyNumberFormat="1" applyFont="1" applyFill="1" applyBorder="1" applyAlignment="1">
      <alignment horizontal="center"/>
    </xf>
    <xf numFmtId="0" fontId="7" fillId="0" borderId="5" xfId="0" applyNumberFormat="1" applyFont="1" applyFill="1" applyBorder="1" applyAlignment="1">
      <alignment horizontal="center"/>
    </xf>
    <xf numFmtId="0" fontId="2" fillId="0" borderId="5" xfId="0" applyNumberFormat="1" applyFont="1" applyFill="1" applyBorder="1" applyAlignment="1">
      <alignment horizontal="center"/>
    </xf>
    <xf numFmtId="14" fontId="3" fillId="0" borderId="5" xfId="0" applyNumberFormat="1" applyFont="1" applyFill="1" applyBorder="1" applyAlignment="1">
      <alignment horizontal="center"/>
    </xf>
    <xf numFmtId="14" fontId="8" fillId="0" borderId="5" xfId="0" applyNumberFormat="1" applyFont="1" applyFill="1" applyBorder="1" applyAlignment="1">
      <alignment horizontal="center"/>
    </xf>
    <xf numFmtId="0" fontId="3" fillId="0" borderId="5" xfId="0" applyNumberFormat="1" applyFont="1" applyFill="1" applyBorder="1" applyAlignment="1">
      <alignment horizontal="center"/>
    </xf>
    <xf numFmtId="14" fontId="7" fillId="0" borderId="5" xfId="0" applyNumberFormat="1" applyFont="1" applyFill="1" applyBorder="1" applyAlignment="1">
      <alignment horizontal="center"/>
    </xf>
    <xf numFmtId="49" fontId="7" fillId="0" borderId="5" xfId="0" applyNumberFormat="1" applyFont="1" applyFill="1" applyBorder="1" applyAlignment="1">
      <alignment horizontal="center"/>
    </xf>
    <xf numFmtId="0" fontId="9" fillId="0" borderId="5" xfId="0" applyNumberFormat="1" applyFont="1" applyFill="1" applyBorder="1" applyAlignment="1">
      <alignment horizontal="center"/>
    </xf>
    <xf numFmtId="0" fontId="7" fillId="0" borderId="0" xfId="0" applyNumberFormat="1" applyFont="1" applyFill="1" applyBorder="1" applyAlignment="1"/>
    <xf numFmtId="0" fontId="3" fillId="0" borderId="0" xfId="0" applyFont="1" applyFill="1" applyBorder="1" applyAlignment="1"/>
    <xf numFmtId="49" fontId="6" fillId="0" borderId="0" xfId="0" applyNumberFormat="1" applyFont="1" applyFill="1" applyBorder="1" applyAlignment="1">
      <alignment horizontal="center"/>
    </xf>
    <xf numFmtId="0" fontId="2" fillId="5" borderId="21" xfId="0" applyNumberFormat="1" applyFont="1" applyFill="1" applyBorder="1" applyAlignment="1" applyProtection="1">
      <alignment horizontal="center"/>
      <protection hidden="1"/>
    </xf>
    <xf numFmtId="49" fontId="5" fillId="5" borderId="22" xfId="0" applyNumberFormat="1" applyFont="1" applyFill="1" applyBorder="1" applyAlignment="1" applyProtection="1">
      <alignment horizontal="center"/>
      <protection hidden="1"/>
    </xf>
    <xf numFmtId="0" fontId="4" fillId="6" borderId="23" xfId="0" applyFont="1" applyFill="1" applyBorder="1" applyProtection="1"/>
    <xf numFmtId="0" fontId="2" fillId="6" borderId="23" xfId="0" applyNumberFormat="1" applyFont="1" applyFill="1" applyBorder="1" applyAlignment="1" applyProtection="1">
      <alignment horizontal="left"/>
    </xf>
    <xf numFmtId="0" fontId="2" fillId="4" borderId="8" xfId="0" applyNumberFormat="1" applyFont="1" applyFill="1" applyBorder="1" applyAlignment="1" applyProtection="1">
      <alignment horizontal="center"/>
    </xf>
    <xf numFmtId="0" fontId="2" fillId="4" borderId="1" xfId="0" applyNumberFormat="1" applyFont="1" applyFill="1" applyBorder="1" applyAlignment="1" applyProtection="1">
      <alignment horizontal="center"/>
    </xf>
    <xf numFmtId="0" fontId="2" fillId="4" borderId="7" xfId="0" applyNumberFormat="1" applyFont="1" applyFill="1" applyBorder="1" applyAlignment="1" applyProtection="1">
      <alignment horizontal="center"/>
    </xf>
    <xf numFmtId="0" fontId="2" fillId="4" borderId="20" xfId="0" applyNumberFormat="1" applyFont="1" applyFill="1" applyBorder="1" applyAlignment="1" applyProtection="1">
      <alignment horizontal="center"/>
    </xf>
    <xf numFmtId="164" fontId="2" fillId="4" borderId="8" xfId="0" applyNumberFormat="1" applyFont="1" applyFill="1" applyBorder="1" applyAlignment="1" applyProtection="1">
      <alignment horizontal="center"/>
    </xf>
    <xf numFmtId="0" fontId="2" fillId="4" borderId="24" xfId="0" applyNumberFormat="1" applyFont="1" applyFill="1" applyBorder="1" applyAlignment="1" applyProtection="1">
      <alignment horizontal="center"/>
    </xf>
    <xf numFmtId="0" fontId="2" fillId="4" borderId="25" xfId="0" applyNumberFormat="1" applyFont="1" applyFill="1" applyBorder="1" applyAlignment="1" applyProtection="1">
      <alignment horizontal="center"/>
    </xf>
    <xf numFmtId="0" fontId="2" fillId="4" borderId="26" xfId="0" applyNumberFormat="1" applyFont="1" applyFill="1" applyBorder="1" applyAlignment="1" applyProtection="1">
      <alignment horizontal="center"/>
    </xf>
    <xf numFmtId="0" fontId="2" fillId="4" borderId="27" xfId="0" applyNumberFormat="1" applyFont="1" applyFill="1" applyBorder="1" applyAlignment="1" applyProtection="1">
      <alignment horizontal="center"/>
    </xf>
    <xf numFmtId="164" fontId="2" fillId="4" borderId="24" xfId="0" applyNumberFormat="1" applyFont="1" applyFill="1" applyBorder="1" applyAlignment="1" applyProtection="1">
      <alignment horizontal="center"/>
    </xf>
    <xf numFmtId="0" fontId="7" fillId="4" borderId="1" xfId="0" applyNumberFormat="1" applyFont="1" applyFill="1" applyBorder="1" applyAlignment="1" applyProtection="1">
      <alignment horizontal="center"/>
    </xf>
    <xf numFmtId="0" fontId="3" fillId="4" borderId="1" xfId="0" applyNumberFormat="1" applyFont="1" applyFill="1" applyBorder="1" applyAlignment="1" applyProtection="1">
      <alignment horizontal="center"/>
    </xf>
    <xf numFmtId="0" fontId="9" fillId="4" borderId="1" xfId="0" applyNumberFormat="1" applyFont="1" applyFill="1" applyBorder="1" applyAlignment="1" applyProtection="1">
      <alignment horizontal="center"/>
    </xf>
    <xf numFmtId="0" fontId="2" fillId="4" borderId="10" xfId="0" applyNumberFormat="1" applyFont="1" applyFill="1" applyBorder="1" applyAlignment="1" applyProtection="1">
      <alignment horizontal="left"/>
    </xf>
    <xf numFmtId="0" fontId="2" fillId="4" borderId="11" xfId="0" applyNumberFormat="1" applyFont="1" applyFill="1" applyBorder="1" applyAlignment="1" applyProtection="1">
      <alignment horizontal="left"/>
    </xf>
    <xf numFmtId="0" fontId="4" fillId="4" borderId="0" xfId="0" applyFont="1" applyFill="1" applyBorder="1" applyProtection="1"/>
    <xf numFmtId="0" fontId="2" fillId="4" borderId="29" xfId="0" applyNumberFormat="1" applyFont="1" applyFill="1" applyBorder="1" applyAlignment="1" applyProtection="1">
      <alignment horizontal="center"/>
    </xf>
    <xf numFmtId="0" fontId="2" fillId="4" borderId="29" xfId="0" applyNumberFormat="1" applyFont="1" applyFill="1" applyBorder="1" applyAlignment="1" applyProtection="1">
      <alignment horizontal="center"/>
      <protection hidden="1"/>
    </xf>
    <xf numFmtId="165" fontId="2" fillId="4" borderId="30" xfId="0" applyNumberFormat="1" applyFont="1" applyFill="1" applyBorder="1" applyAlignment="1" applyProtection="1">
      <alignment horizontal="right"/>
      <protection hidden="1"/>
    </xf>
    <xf numFmtId="165" fontId="7" fillId="4" borderId="31" xfId="0" applyNumberFormat="1" applyFont="1" applyFill="1" applyBorder="1" applyAlignment="1" applyProtection="1">
      <alignment horizontal="right"/>
      <protection hidden="1"/>
    </xf>
    <xf numFmtId="0" fontId="7" fillId="4" borderId="32" xfId="0" applyNumberFormat="1" applyFont="1" applyFill="1" applyBorder="1" applyAlignment="1" applyProtection="1">
      <alignment horizontal="center"/>
      <protection hidden="1"/>
    </xf>
    <xf numFmtId="165" fontId="7" fillId="4" borderId="33" xfId="0" applyNumberFormat="1" applyFont="1" applyFill="1" applyBorder="1" applyAlignment="1" applyProtection="1">
      <alignment horizontal="right"/>
      <protection hidden="1"/>
    </xf>
    <xf numFmtId="165" fontId="3" fillId="4" borderId="31" xfId="0" applyNumberFormat="1" applyFont="1" applyFill="1" applyBorder="1" applyAlignment="1" applyProtection="1">
      <alignment horizontal="right"/>
      <protection hidden="1"/>
    </xf>
    <xf numFmtId="0" fontId="3" fillId="4" borderId="32" xfId="0" applyNumberFormat="1" applyFont="1" applyFill="1" applyBorder="1" applyAlignment="1" applyProtection="1">
      <alignment horizontal="center"/>
      <protection hidden="1"/>
    </xf>
    <xf numFmtId="165" fontId="3" fillId="4" borderId="33" xfId="0" applyNumberFormat="1" applyFont="1" applyFill="1" applyBorder="1" applyAlignment="1" applyProtection="1">
      <alignment horizontal="right"/>
      <protection hidden="1"/>
    </xf>
    <xf numFmtId="165" fontId="9" fillId="4" borderId="31" xfId="0" applyNumberFormat="1" applyFont="1" applyFill="1" applyBorder="1" applyAlignment="1" applyProtection="1">
      <alignment horizontal="right"/>
      <protection hidden="1"/>
    </xf>
    <xf numFmtId="0" fontId="9" fillId="4" borderId="32" xfId="0" applyNumberFormat="1" applyFont="1" applyFill="1" applyBorder="1" applyAlignment="1" applyProtection="1">
      <alignment horizontal="center"/>
      <protection hidden="1"/>
    </xf>
    <xf numFmtId="165" fontId="9" fillId="4" borderId="33" xfId="0" applyNumberFormat="1" applyFont="1" applyFill="1" applyBorder="1" applyAlignment="1" applyProtection="1">
      <alignment horizontal="right"/>
      <protection hidden="1"/>
    </xf>
    <xf numFmtId="0" fontId="2" fillId="4" borderId="34" xfId="0" applyNumberFormat="1" applyFont="1" applyFill="1" applyBorder="1" applyAlignment="1" applyProtection="1">
      <alignment horizontal="left"/>
    </xf>
    <xf numFmtId="165" fontId="2" fillId="10" borderId="7" xfId="0" applyNumberFormat="1" applyFont="1" applyFill="1" applyBorder="1" applyAlignment="1" applyProtection="1">
      <alignment horizontal="right"/>
      <protection locked="0" hidden="1"/>
    </xf>
    <xf numFmtId="0" fontId="2" fillId="10" borderId="20" xfId="0" applyNumberFormat="1" applyFont="1" applyFill="1" applyBorder="1" applyAlignment="1" applyProtection="1">
      <alignment horizontal="center"/>
      <protection locked="0" hidden="1"/>
    </xf>
    <xf numFmtId="0" fontId="7" fillId="11" borderId="35" xfId="0" applyNumberFormat="1" applyFont="1" applyFill="1" applyBorder="1" applyAlignment="1" applyProtection="1">
      <alignment horizontal="center"/>
      <protection locked="0" hidden="1"/>
    </xf>
    <xf numFmtId="0" fontId="7" fillId="10" borderId="28" xfId="0" applyNumberFormat="1" applyFont="1" applyFill="1" applyBorder="1" applyAlignment="1" applyProtection="1">
      <alignment horizontal="center"/>
      <protection locked="0" hidden="1"/>
    </xf>
    <xf numFmtId="0" fontId="7" fillId="10" borderId="20" xfId="0" applyNumberFormat="1" applyFont="1" applyFill="1" applyBorder="1" applyAlignment="1" applyProtection="1">
      <alignment horizontal="center"/>
      <protection locked="0" hidden="1"/>
    </xf>
    <xf numFmtId="165" fontId="2" fillId="12" borderId="36" xfId="0" applyNumberFormat="1" applyFont="1" applyFill="1" applyBorder="1" applyAlignment="1" applyProtection="1">
      <alignment horizontal="right"/>
      <protection locked="0" hidden="1"/>
    </xf>
    <xf numFmtId="165" fontId="7" fillId="10" borderId="28" xfId="0" applyNumberFormat="1" applyFont="1" applyFill="1" applyBorder="1" applyAlignment="1" applyProtection="1">
      <alignment horizontal="right"/>
      <protection locked="0" hidden="1"/>
    </xf>
    <xf numFmtId="165" fontId="7" fillId="10" borderId="20" xfId="0" applyNumberFormat="1" applyFont="1" applyFill="1" applyBorder="1" applyAlignment="1" applyProtection="1">
      <alignment horizontal="right"/>
      <protection locked="0" hidden="1"/>
    </xf>
    <xf numFmtId="49" fontId="3" fillId="6" borderId="37" xfId="0" applyNumberFormat="1" applyFont="1" applyFill="1" applyBorder="1" applyAlignment="1" applyProtection="1">
      <alignment horizontal="center"/>
    </xf>
    <xf numFmtId="49" fontId="3" fillId="6" borderId="23" xfId="0" applyNumberFormat="1" applyFont="1" applyFill="1" applyBorder="1" applyAlignment="1" applyProtection="1">
      <alignment horizontal="center"/>
    </xf>
    <xf numFmtId="49" fontId="1" fillId="6" borderId="23" xfId="0" applyNumberFormat="1" applyFont="1" applyFill="1" applyBorder="1" applyAlignment="1" applyProtection="1">
      <alignment horizontal="center"/>
    </xf>
    <xf numFmtId="49" fontId="2" fillId="6" borderId="23" xfId="0" applyNumberFormat="1" applyFont="1" applyFill="1" applyBorder="1" applyAlignment="1" applyProtection="1">
      <alignment horizontal="center"/>
    </xf>
    <xf numFmtId="0" fontId="2" fillId="4" borderId="38" xfId="0" applyNumberFormat="1" applyFont="1" applyFill="1" applyBorder="1" applyAlignment="1" applyProtection="1">
      <alignment horizontal="center"/>
    </xf>
    <xf numFmtId="0" fontId="2" fillId="4" borderId="1" xfId="0" applyNumberFormat="1" applyFont="1" applyFill="1" applyBorder="1" applyAlignment="1" applyProtection="1">
      <alignment horizontal="center"/>
    </xf>
    <xf numFmtId="0" fontId="2" fillId="4" borderId="13" xfId="0" applyNumberFormat="1" applyFont="1" applyFill="1" applyBorder="1" applyAlignment="1" applyProtection="1">
      <alignment horizontal="center"/>
    </xf>
    <xf numFmtId="0" fontId="2" fillId="4" borderId="39" xfId="0" applyNumberFormat="1" applyFont="1" applyFill="1" applyBorder="1" applyAlignment="1" applyProtection="1">
      <alignment horizontal="center"/>
    </xf>
    <xf numFmtId="0" fontId="2" fillId="4" borderId="40" xfId="0" applyNumberFormat="1" applyFont="1" applyFill="1" applyBorder="1" applyAlignment="1" applyProtection="1">
      <alignment horizontal="center"/>
    </xf>
    <xf numFmtId="0" fontId="2" fillId="4" borderId="25" xfId="0" applyNumberFormat="1" applyFont="1" applyFill="1" applyBorder="1" applyAlignment="1" applyProtection="1">
      <alignment horizontal="center"/>
    </xf>
    <xf numFmtId="0" fontId="2" fillId="4" borderId="41" xfId="0" applyNumberFormat="1" applyFont="1" applyFill="1" applyBorder="1" applyAlignment="1" applyProtection="1">
      <alignment horizontal="center"/>
    </xf>
    <xf numFmtId="0" fontId="2" fillId="4" borderId="42" xfId="0" applyNumberFormat="1" applyFont="1" applyFill="1" applyBorder="1" applyAlignment="1" applyProtection="1">
      <alignment horizontal="center"/>
    </xf>
    <xf numFmtId="165" fontId="7" fillId="4" borderId="14" xfId="0" applyNumberFormat="1" applyFont="1" applyFill="1" applyBorder="1" applyAlignment="1" applyProtection="1">
      <alignment horizontal="right"/>
      <protection hidden="1"/>
    </xf>
    <xf numFmtId="165" fontId="7" fillId="4" borderId="43" xfId="0" applyNumberFormat="1" applyFont="1" applyFill="1" applyBorder="1" applyAlignment="1" applyProtection="1">
      <alignment horizontal="right"/>
      <protection hidden="1"/>
    </xf>
    <xf numFmtId="0" fontId="2" fillId="7" borderId="38" xfId="0" applyNumberFormat="1" applyFont="1" applyFill="1" applyBorder="1" applyAlignment="1" applyProtection="1">
      <alignment horizontal="center"/>
    </xf>
    <xf numFmtId="0" fontId="2" fillId="7" borderId="1" xfId="0" applyNumberFormat="1" applyFont="1" applyFill="1" applyBorder="1" applyAlignment="1" applyProtection="1">
      <alignment horizontal="center"/>
    </xf>
    <xf numFmtId="0" fontId="4" fillId="4" borderId="38" xfId="0" applyNumberFormat="1" applyFont="1" applyFill="1" applyBorder="1" applyAlignment="1" applyProtection="1">
      <alignment horizontal="center"/>
    </xf>
    <xf numFmtId="0" fontId="4" fillId="4" borderId="1" xfId="0" applyNumberFormat="1" applyFont="1" applyFill="1" applyBorder="1" applyAlignment="1" applyProtection="1">
      <alignment horizontal="center"/>
    </xf>
    <xf numFmtId="165" fontId="2" fillId="4" borderId="14" xfId="0" applyNumberFormat="1" applyFont="1" applyFill="1" applyBorder="1" applyAlignment="1" applyProtection="1">
      <alignment horizontal="right"/>
      <protection hidden="1"/>
    </xf>
    <xf numFmtId="165" fontId="2" fillId="4" borderId="43" xfId="0" applyNumberFormat="1" applyFont="1" applyFill="1" applyBorder="1" applyAlignment="1" applyProtection="1">
      <alignment horizontal="right"/>
      <protection hidden="1"/>
    </xf>
    <xf numFmtId="0" fontId="2" fillId="4" borderId="38" xfId="0" applyNumberFormat="1" applyFont="1" applyFill="1" applyBorder="1" applyAlignment="1" applyProtection="1">
      <alignment horizontal="left" vertical="center"/>
    </xf>
    <xf numFmtId="0" fontId="2" fillId="4" borderId="1" xfId="0" applyNumberFormat="1" applyFont="1" applyFill="1" applyBorder="1" applyAlignment="1" applyProtection="1">
      <alignment horizontal="left" vertical="center"/>
    </xf>
    <xf numFmtId="165" fontId="7" fillId="4" borderId="14" xfId="0" applyNumberFormat="1" applyFont="1" applyFill="1" applyBorder="1" applyAlignment="1" applyProtection="1">
      <alignment horizontal="right" vertical="center"/>
      <protection hidden="1"/>
    </xf>
    <xf numFmtId="165" fontId="7" fillId="4" borderId="43" xfId="0" applyNumberFormat="1" applyFont="1" applyFill="1" applyBorder="1" applyAlignment="1" applyProtection="1">
      <alignment horizontal="right" vertical="center"/>
      <protection hidden="1"/>
    </xf>
    <xf numFmtId="0" fontId="7" fillId="4" borderId="38" xfId="0" applyNumberFormat="1" applyFont="1" applyFill="1" applyBorder="1" applyProtection="1"/>
    <xf numFmtId="0" fontId="7" fillId="4" borderId="1" xfId="0" applyNumberFormat="1" applyFont="1" applyFill="1" applyBorder="1" applyProtection="1"/>
    <xf numFmtId="0" fontId="7" fillId="4" borderId="38" xfId="0" applyNumberFormat="1" applyFont="1" applyFill="1" applyBorder="1" applyAlignment="1" applyProtection="1">
      <alignment horizontal="left"/>
    </xf>
    <xf numFmtId="0" fontId="7" fillId="4" borderId="1" xfId="0" applyNumberFormat="1" applyFont="1" applyFill="1" applyBorder="1" applyAlignment="1" applyProtection="1">
      <alignment horizontal="left"/>
    </xf>
    <xf numFmtId="0" fontId="7" fillId="4" borderId="38" xfId="0" applyNumberFormat="1" applyFont="1" applyFill="1" applyBorder="1" applyAlignment="1" applyProtection="1">
      <alignment horizontal="left" vertical="center"/>
    </xf>
    <xf numFmtId="0" fontId="7" fillId="4" borderId="1" xfId="0" applyNumberFormat="1" applyFont="1" applyFill="1" applyBorder="1" applyAlignment="1" applyProtection="1">
      <alignment horizontal="left" vertical="center"/>
    </xf>
    <xf numFmtId="0" fontId="4" fillId="4" borderId="38" xfId="0" applyNumberFormat="1" applyFont="1" applyFill="1" applyBorder="1" applyAlignment="1" applyProtection="1">
      <alignment horizontal="center" vertical="center"/>
    </xf>
    <xf numFmtId="0" fontId="4" fillId="4" borderId="1" xfId="0" applyNumberFormat="1" applyFont="1" applyFill="1" applyBorder="1" applyAlignment="1" applyProtection="1">
      <alignment horizontal="center" vertical="center"/>
    </xf>
    <xf numFmtId="0" fontId="2" fillId="4" borderId="38" xfId="0" applyNumberFormat="1" applyFont="1" applyFill="1" applyBorder="1" applyAlignment="1" applyProtection="1">
      <alignment horizontal="left"/>
    </xf>
    <xf numFmtId="0" fontId="2" fillId="4" borderId="1" xfId="0" applyNumberFormat="1" applyFont="1" applyFill="1" applyBorder="1" applyAlignment="1" applyProtection="1">
      <alignment horizontal="left"/>
    </xf>
    <xf numFmtId="165" fontId="2" fillId="4" borderId="14" xfId="0" applyNumberFormat="1" applyFont="1" applyFill="1" applyBorder="1" applyAlignment="1" applyProtection="1">
      <alignment horizontal="right" vertical="center"/>
      <protection hidden="1"/>
    </xf>
    <xf numFmtId="165" fontId="2" fillId="4" borderId="43" xfId="0" applyNumberFormat="1" applyFont="1" applyFill="1" applyBorder="1" applyAlignment="1" applyProtection="1">
      <alignment horizontal="right" vertical="center"/>
      <protection hidden="1"/>
    </xf>
    <xf numFmtId="0" fontId="2" fillId="4" borderId="44" xfId="0" applyNumberFormat="1" applyFont="1" applyFill="1" applyBorder="1" applyAlignment="1" applyProtection="1">
      <alignment horizontal="left"/>
    </xf>
    <xf numFmtId="0" fontId="2" fillId="4" borderId="29" xfId="0" applyNumberFormat="1" applyFont="1" applyFill="1" applyBorder="1" applyAlignment="1" applyProtection="1">
      <alignment horizontal="left"/>
    </xf>
    <xf numFmtId="165" fontId="2" fillId="4" borderId="45" xfId="0" applyNumberFormat="1" applyFont="1" applyFill="1" applyBorder="1" applyAlignment="1" applyProtection="1">
      <alignment horizontal="right" vertical="center"/>
      <protection hidden="1"/>
    </xf>
    <xf numFmtId="165" fontId="2" fillId="4" borderId="46" xfId="0" applyNumberFormat="1" applyFont="1" applyFill="1" applyBorder="1" applyAlignment="1" applyProtection="1">
      <alignment horizontal="right" vertical="center"/>
      <protection hidden="1"/>
    </xf>
    <xf numFmtId="165" fontId="7" fillId="4" borderId="47" xfId="0" applyNumberFormat="1" applyFont="1" applyFill="1" applyBorder="1" applyAlignment="1" applyProtection="1">
      <alignment horizontal="right"/>
      <protection hidden="1"/>
    </xf>
    <xf numFmtId="165" fontId="7" fillId="4" borderId="48" xfId="0" applyNumberFormat="1" applyFont="1" applyFill="1" applyBorder="1" applyAlignment="1" applyProtection="1">
      <alignment horizontal="right"/>
      <protection hidden="1"/>
    </xf>
    <xf numFmtId="0" fontId="3" fillId="4" borderId="38" xfId="0" applyNumberFormat="1" applyFont="1" applyFill="1" applyBorder="1" applyAlignment="1" applyProtection="1">
      <alignment horizontal="left"/>
    </xf>
    <xf numFmtId="0" fontId="3" fillId="4" borderId="1" xfId="0" applyNumberFormat="1" applyFont="1" applyFill="1" applyBorder="1" applyAlignment="1" applyProtection="1">
      <alignment horizontal="left"/>
    </xf>
    <xf numFmtId="165" fontId="3" fillId="4" borderId="47" xfId="0" applyNumberFormat="1" applyFont="1" applyFill="1" applyBorder="1" applyAlignment="1" applyProtection="1">
      <alignment horizontal="right"/>
      <protection hidden="1"/>
    </xf>
    <xf numFmtId="165" fontId="3" fillId="4" borderId="48" xfId="0" applyNumberFormat="1" applyFont="1" applyFill="1" applyBorder="1" applyAlignment="1" applyProtection="1">
      <alignment horizontal="right"/>
      <protection hidden="1"/>
    </xf>
    <xf numFmtId="0" fontId="3" fillId="4" borderId="38" xfId="0" applyNumberFormat="1" applyFont="1" applyFill="1" applyBorder="1" applyAlignment="1" applyProtection="1">
      <alignment horizontal="center"/>
    </xf>
    <xf numFmtId="0" fontId="3" fillId="4" borderId="1" xfId="0" applyNumberFormat="1" applyFont="1" applyFill="1" applyBorder="1" applyAlignment="1" applyProtection="1">
      <alignment horizontal="center"/>
    </xf>
    <xf numFmtId="0" fontId="3" fillId="4" borderId="38" xfId="0" applyNumberFormat="1" applyFont="1" applyFill="1" applyBorder="1" applyProtection="1"/>
    <xf numFmtId="0" fontId="3" fillId="4" borderId="1" xfId="0" applyNumberFormat="1" applyFont="1" applyFill="1" applyBorder="1" applyProtection="1"/>
    <xf numFmtId="0" fontId="7" fillId="4" borderId="38" xfId="0" applyNumberFormat="1" applyFont="1" applyFill="1" applyBorder="1" applyAlignment="1" applyProtection="1">
      <alignment horizontal="center"/>
    </xf>
    <xf numFmtId="0" fontId="7" fillId="4" borderId="1" xfId="0" applyNumberFormat="1" applyFont="1" applyFill="1" applyBorder="1" applyAlignment="1" applyProtection="1">
      <alignment horizontal="center"/>
    </xf>
    <xf numFmtId="0" fontId="9" fillId="4" borderId="38" xfId="0" applyNumberFormat="1" applyFont="1" applyFill="1" applyBorder="1" applyAlignment="1" applyProtection="1">
      <alignment horizontal="left"/>
    </xf>
    <xf numFmtId="0" fontId="9" fillId="4" borderId="1" xfId="0" applyNumberFormat="1" applyFont="1" applyFill="1" applyBorder="1" applyAlignment="1" applyProtection="1">
      <alignment horizontal="left"/>
    </xf>
    <xf numFmtId="165" fontId="9" fillId="4" borderId="47" xfId="0" applyNumberFormat="1" applyFont="1" applyFill="1" applyBorder="1" applyAlignment="1" applyProtection="1">
      <alignment horizontal="right"/>
      <protection hidden="1"/>
    </xf>
    <xf numFmtId="165" fontId="9" fillId="4" borderId="48" xfId="0" applyNumberFormat="1" applyFont="1" applyFill="1" applyBorder="1" applyAlignment="1" applyProtection="1">
      <alignment horizontal="right"/>
      <protection hidden="1"/>
    </xf>
    <xf numFmtId="0" fontId="11" fillId="4" borderId="38" xfId="0" applyNumberFormat="1" applyFont="1" applyFill="1" applyBorder="1" applyAlignment="1" applyProtection="1">
      <alignment horizontal="center"/>
    </xf>
    <xf numFmtId="0" fontId="11" fillId="4" borderId="1" xfId="0" applyNumberFormat="1" applyFont="1" applyFill="1" applyBorder="1" applyAlignment="1" applyProtection="1">
      <alignment horizontal="center"/>
    </xf>
    <xf numFmtId="0" fontId="9" fillId="4" borderId="38" xfId="0" applyNumberFormat="1" applyFont="1" applyFill="1" applyBorder="1" applyProtection="1"/>
    <xf numFmtId="0" fontId="9" fillId="4" borderId="1" xfId="0" applyNumberFormat="1" applyFont="1" applyFill="1" applyBorder="1" applyProtection="1"/>
    <xf numFmtId="0" fontId="5" fillId="8" borderId="12" xfId="0" applyNumberFormat="1" applyFont="1" applyFill="1" applyBorder="1" applyAlignment="1" applyProtection="1">
      <alignment horizontal="left"/>
    </xf>
    <xf numFmtId="0" fontId="5" fillId="8" borderId="49" xfId="0" applyNumberFormat="1" applyFont="1" applyFill="1" applyBorder="1" applyAlignment="1" applyProtection="1">
      <alignment horizontal="left"/>
    </xf>
    <xf numFmtId="0" fontId="2" fillId="9" borderId="50" xfId="0" applyNumberFormat="1" applyFont="1" applyFill="1" applyBorder="1" applyAlignment="1" applyProtection="1">
      <alignment horizontal="left"/>
    </xf>
    <xf numFmtId="0" fontId="2" fillId="9" borderId="51" xfId="0" applyNumberFormat="1" applyFont="1" applyFill="1" applyBorder="1" applyAlignment="1" applyProtection="1">
      <alignment horizontal="left"/>
    </xf>
    <xf numFmtId="166" fontId="2" fillId="8" borderId="52" xfId="0" applyNumberFormat="1" applyFont="1" applyFill="1" applyBorder="1" applyAlignment="1" applyProtection="1">
      <alignment horizontal="right"/>
      <protection hidden="1"/>
    </xf>
    <xf numFmtId="166" fontId="2" fillId="8" borderId="28" xfId="0" applyNumberFormat="1" applyFont="1" applyFill="1" applyBorder="1" applyAlignment="1" applyProtection="1">
      <alignment horizontal="right"/>
      <protection hidden="1"/>
    </xf>
    <xf numFmtId="166" fontId="2" fillId="8" borderId="53" xfId="0" applyNumberFormat="1" applyFont="1" applyFill="1" applyBorder="1" applyAlignment="1" applyProtection="1">
      <alignment horizontal="right"/>
      <protection hidden="1"/>
    </xf>
    <xf numFmtId="49" fontId="7" fillId="4" borderId="54" xfId="0" applyNumberFormat="1" applyFont="1" applyFill="1" applyBorder="1" applyProtection="1"/>
    <xf numFmtId="49" fontId="7" fillId="4" borderId="16" xfId="0" applyNumberFormat="1" applyFont="1" applyFill="1" applyBorder="1" applyProtection="1"/>
    <xf numFmtId="165" fontId="2" fillId="4" borderId="55" xfId="0" applyNumberFormat="1" applyFont="1" applyFill="1" applyBorder="1" applyAlignment="1" applyProtection="1">
      <alignment horizontal="right"/>
      <protection hidden="1"/>
    </xf>
    <xf numFmtId="165" fontId="2" fillId="4" borderId="56" xfId="0" applyNumberFormat="1" applyFont="1" applyFill="1" applyBorder="1" applyAlignment="1" applyProtection="1">
      <alignment horizontal="right"/>
      <protection hidden="1"/>
    </xf>
    <xf numFmtId="49" fontId="2" fillId="4" borderId="57" xfId="0" applyNumberFormat="1" applyFont="1" applyFill="1" applyBorder="1" applyProtection="1"/>
    <xf numFmtId="49" fontId="2" fillId="4" borderId="17" xfId="0" applyNumberFormat="1" applyFont="1" applyFill="1" applyBorder="1" applyProtection="1"/>
    <xf numFmtId="165" fontId="2" fillId="4" borderId="15" xfId="0" applyNumberFormat="1" applyFont="1" applyFill="1" applyBorder="1" applyAlignment="1" applyProtection="1">
      <alignment horizontal="right"/>
      <protection hidden="1"/>
    </xf>
    <xf numFmtId="165" fontId="2" fillId="4" borderId="58" xfId="0" applyNumberFormat="1" applyFont="1" applyFill="1" applyBorder="1" applyAlignment="1" applyProtection="1">
      <alignment horizontal="right"/>
      <protection hidden="1"/>
    </xf>
    <xf numFmtId="166" fontId="12" fillId="8" borderId="59" xfId="0" applyNumberFormat="1" applyFont="1" applyFill="1" applyBorder="1" applyAlignment="1" applyProtection="1">
      <alignment horizontal="right"/>
      <protection hidden="1"/>
    </xf>
    <xf numFmtId="166" fontId="12" fillId="8" borderId="60" xfId="0" applyNumberFormat="1" applyFont="1" applyFill="1" applyBorder="1" applyAlignment="1" applyProtection="1">
      <alignment horizontal="right"/>
      <protection hidden="1"/>
    </xf>
    <xf numFmtId="166" fontId="12" fillId="8" borderId="61" xfId="0" applyNumberFormat="1" applyFont="1" applyFill="1" applyBorder="1" applyAlignment="1" applyProtection="1">
      <alignment horizontal="right"/>
      <protection hidden="1"/>
    </xf>
    <xf numFmtId="166" fontId="12" fillId="8" borderId="62" xfId="0" applyNumberFormat="1" applyFont="1" applyFill="1" applyBorder="1" applyAlignment="1" applyProtection="1">
      <alignment horizontal="right"/>
      <protection hidden="1"/>
    </xf>
    <xf numFmtId="166" fontId="12" fillId="8" borderId="63" xfId="0" applyNumberFormat="1" applyFont="1" applyFill="1" applyBorder="1" applyAlignment="1" applyProtection="1">
      <alignment horizontal="right"/>
      <protection hidden="1"/>
    </xf>
    <xf numFmtId="166" fontId="12" fillId="8" borderId="64" xfId="0" applyNumberFormat="1" applyFont="1" applyFill="1" applyBorder="1" applyAlignment="1" applyProtection="1">
      <alignment horizontal="right"/>
      <protection hidden="1"/>
    </xf>
    <xf numFmtId="49" fontId="7" fillId="4" borderId="65" xfId="0" applyNumberFormat="1" applyFont="1" applyFill="1" applyBorder="1" applyProtection="1"/>
    <xf numFmtId="49" fontId="7" fillId="4" borderId="18" xfId="0" applyNumberFormat="1" applyFont="1" applyFill="1" applyBorder="1" applyProtection="1"/>
    <xf numFmtId="49" fontId="7" fillId="4" borderId="66" xfId="0" applyNumberFormat="1" applyFont="1" applyFill="1" applyBorder="1" applyProtection="1"/>
    <xf numFmtId="49" fontId="7" fillId="4" borderId="67" xfId="0" applyNumberFormat="1" applyFont="1" applyFill="1" applyBorder="1" applyProtection="1"/>
    <xf numFmtId="0" fontId="7" fillId="2" borderId="5" xfId="0" applyNumberFormat="1" applyFont="1" applyFill="1" applyBorder="1"/>
    <xf numFmtId="165" fontId="2" fillId="4" borderId="19" xfId="0" applyNumberFormat="1" applyFont="1" applyFill="1" applyBorder="1" applyAlignment="1" applyProtection="1">
      <alignment horizontal="right"/>
      <protection hidden="1"/>
    </xf>
    <xf numFmtId="165" fontId="2" fillId="4" borderId="68" xfId="0" applyNumberFormat="1" applyFont="1" applyFill="1" applyBorder="1" applyAlignment="1" applyProtection="1">
      <alignment horizontal="right"/>
      <protection hidden="1"/>
    </xf>
  </cellXfs>
  <cellStyles count="1">
    <cellStyle name="Normální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8F8F8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BFBFBF"/>
      <rgbColor rgb="00808080"/>
      <rgbColor rgb="009999FF"/>
      <rgbColor rgb="00993366"/>
      <rgbColor rgb="00EFEFEF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BFBF72"/>
      <rgbColor rgb="003366FF"/>
      <rgbColor rgb="0033CCCC"/>
      <rgbColor rgb="0099CC00"/>
      <rgbColor rgb="00FFCC00"/>
      <rgbColor rgb="00FF950E"/>
      <rgbColor rgb="00FF6633"/>
      <rgbColor rgb="007F7F7F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8F8F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8F8F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1"/>
  <sheetViews>
    <sheetView windowProtection="1" zoomScale="75" zoomScaleNormal="75" zoomScaleSheetLayoutView="70" workbookViewId="0"/>
  </sheetViews>
  <sheetFormatPr defaultRowHeight="12.75" x14ac:dyDescent="0.2"/>
  <sheetData>
    <row r="1" spans="1:1" x14ac:dyDescent="0.2">
      <c r="A1" s="1" t="e">
        <f>NA()</f>
        <v>#N/A</v>
      </c>
    </row>
    <row r="2" spans="1:1" x14ac:dyDescent="0.2">
      <c r="A2" s="1" t="e">
        <f>NA()</f>
        <v>#N/A</v>
      </c>
    </row>
    <row r="3" spans="1:1" x14ac:dyDescent="0.2">
      <c r="A3" s="1" t="e">
        <f>NA()</f>
        <v>#N/A</v>
      </c>
    </row>
    <row r="4" spans="1:1" x14ac:dyDescent="0.2">
      <c r="A4" s="1" t="e">
        <f>NA()</f>
        <v>#N/A</v>
      </c>
    </row>
    <row r="5" spans="1:1" x14ac:dyDescent="0.2">
      <c r="A5" s="1" t="b">
        <f>IF(ISERROR(A3),TRUE)</f>
        <v>1</v>
      </c>
    </row>
    <row r="6" spans="1:1" x14ac:dyDescent="0.2">
      <c r="A6" s="1" t="e">
        <f t="shared" ref="A6:A11" si="0">NA()</f>
        <v>#N/A</v>
      </c>
    </row>
    <row r="7" spans="1:1" x14ac:dyDescent="0.2">
      <c r="A7" s="1" t="e">
        <f t="shared" si="0"/>
        <v>#N/A</v>
      </c>
    </row>
    <row r="8" spans="1:1" x14ac:dyDescent="0.2">
      <c r="A8" s="1" t="e">
        <f t="shared" si="0"/>
        <v>#N/A</v>
      </c>
    </row>
    <row r="9" spans="1:1" x14ac:dyDescent="0.2">
      <c r="A9" s="1" t="e">
        <f t="shared" si="0"/>
        <v>#N/A</v>
      </c>
    </row>
    <row r="10" spans="1:1" x14ac:dyDescent="0.2">
      <c r="A10" s="1" t="e">
        <f t="shared" si="0"/>
        <v>#N/A</v>
      </c>
    </row>
    <row r="11" spans="1:1" x14ac:dyDescent="0.2">
      <c r="A11" s="1" t="e">
        <f t="shared" si="0"/>
        <v>#N/A</v>
      </c>
    </row>
  </sheetData>
  <sheetProtection selectLockedCells="1" selectUnlockedCells="1"/>
  <pageMargins left="0.78749999999999998" right="0.78749999999999998" top="0.78749999999999998" bottom="0.78749999999999998" header="0.51180555555555551" footer="0.51180555555555551"/>
  <pageSetup paperSize="9" firstPageNumber="0" orientation="portrait" horizontalDpi="300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90"/>
  <sheetViews>
    <sheetView windowProtection="1" tabSelected="1" zoomScale="50" zoomScaleNormal="50" zoomScaleSheetLayoutView="70" workbookViewId="0">
      <selection activeCell="T16" sqref="T16"/>
    </sheetView>
  </sheetViews>
  <sheetFormatPr defaultRowHeight="12.75" x14ac:dyDescent="0.2"/>
  <cols>
    <col min="1" max="1" width="12.140625" style="21" customWidth="1"/>
    <col min="2" max="2" width="11" style="22" customWidth="1"/>
    <col min="3" max="3" width="17" style="22" customWidth="1"/>
    <col min="4" max="4" width="9.85546875" style="22" customWidth="1"/>
    <col min="5" max="5" width="11.85546875" style="22" customWidth="1"/>
    <col min="6" max="6" width="33.140625" style="22" customWidth="1"/>
    <col min="7" max="7" width="5.7109375" style="22" customWidth="1"/>
    <col min="8" max="8" width="7.7109375" style="22" customWidth="1"/>
    <col min="9" max="9" width="20" style="22" customWidth="1"/>
    <col min="10" max="10" width="10" style="22" customWidth="1"/>
    <col min="11" max="11" width="18.28515625" style="22" customWidth="1"/>
    <col min="12" max="12" width="9.28515625" style="22" customWidth="1"/>
    <col min="13" max="13" width="20.7109375" style="22" customWidth="1"/>
    <col min="14" max="16384" width="9.140625" style="22"/>
  </cols>
  <sheetData>
    <row r="1" spans="1:13" s="11" customFormat="1" ht="45.6" customHeight="1" thickBot="1" x14ac:dyDescent="0.35">
      <c r="A1" s="10" t="s">
        <v>7</v>
      </c>
      <c r="B1" s="85"/>
      <c r="C1" s="86"/>
      <c r="D1" s="46"/>
      <c r="E1" s="87" t="s">
        <v>9</v>
      </c>
      <c r="F1" s="87"/>
      <c r="G1" s="87"/>
      <c r="H1" s="87"/>
      <c r="I1" s="47" t="s">
        <v>10</v>
      </c>
      <c r="J1" s="88"/>
      <c r="K1" s="88"/>
      <c r="L1" s="44"/>
      <c r="M1" s="45"/>
    </row>
    <row r="2" spans="1:13" s="12" customFormat="1" ht="15.75" x14ac:dyDescent="0.25">
      <c r="A2" s="30" t="s">
        <v>11</v>
      </c>
      <c r="B2" s="89" t="s">
        <v>12</v>
      </c>
      <c r="C2" s="90"/>
      <c r="D2" s="90"/>
      <c r="E2" s="90"/>
      <c r="F2" s="90"/>
      <c r="G2" s="48" t="s">
        <v>13</v>
      </c>
      <c r="H2" s="49" t="s">
        <v>14</v>
      </c>
      <c r="I2" s="50" t="s">
        <v>15</v>
      </c>
      <c r="J2" s="51" t="s">
        <v>16</v>
      </c>
      <c r="K2" s="52" t="s">
        <v>17</v>
      </c>
      <c r="L2" s="91" t="s">
        <v>18</v>
      </c>
      <c r="M2" s="92"/>
    </row>
    <row r="3" spans="1:13" s="12" customFormat="1" ht="16.5" thickBot="1" x14ac:dyDescent="0.3">
      <c r="A3" s="31" t="s">
        <v>19</v>
      </c>
      <c r="B3" s="93" t="s">
        <v>20</v>
      </c>
      <c r="C3" s="94"/>
      <c r="D3" s="94"/>
      <c r="E3" s="94"/>
      <c r="F3" s="94"/>
      <c r="G3" s="53"/>
      <c r="H3" s="54" t="s">
        <v>21</v>
      </c>
      <c r="I3" s="55" t="s">
        <v>22</v>
      </c>
      <c r="J3" s="56" t="s">
        <v>103</v>
      </c>
      <c r="K3" s="57" t="s">
        <v>22</v>
      </c>
      <c r="L3" s="95" t="s">
        <v>23</v>
      </c>
      <c r="M3" s="96"/>
    </row>
    <row r="4" spans="1:13" s="13" customFormat="1" ht="15.95" customHeight="1" thickTop="1" x14ac:dyDescent="0.25">
      <c r="A4" s="32"/>
      <c r="B4" s="89"/>
      <c r="C4" s="90"/>
      <c r="D4" s="90"/>
      <c r="E4" s="90"/>
      <c r="F4" s="90"/>
      <c r="G4" s="58"/>
      <c r="H4" s="4"/>
      <c r="I4" s="23"/>
      <c r="J4" s="28"/>
      <c r="K4" s="25">
        <f>ABS(H4*I4)</f>
        <v>0</v>
      </c>
      <c r="L4" s="97">
        <f>SUM(K4:K4)</f>
        <v>0</v>
      </c>
      <c r="M4" s="98"/>
    </row>
    <row r="5" spans="1:13" s="13" customFormat="1" ht="15.95" customHeight="1" x14ac:dyDescent="0.25">
      <c r="A5" s="33"/>
      <c r="B5" s="99" t="s">
        <v>24</v>
      </c>
      <c r="C5" s="100"/>
      <c r="D5" s="100"/>
      <c r="E5" s="100"/>
      <c r="F5" s="100"/>
      <c r="G5" s="58"/>
      <c r="H5" s="4"/>
      <c r="I5" s="23"/>
      <c r="J5" s="28"/>
      <c r="K5" s="25">
        <f>ABS(H5*I5)</f>
        <v>0</v>
      </c>
      <c r="L5" s="97">
        <f>SUM(K5:K5)</f>
        <v>0</v>
      </c>
      <c r="M5" s="98"/>
    </row>
    <row r="6" spans="1:13" s="13" customFormat="1" ht="15.95" customHeight="1" x14ac:dyDescent="0.25">
      <c r="A6" s="34"/>
      <c r="B6" s="101" t="s">
        <v>25</v>
      </c>
      <c r="C6" s="102"/>
      <c r="D6" s="102"/>
      <c r="E6" s="102"/>
      <c r="F6" s="102"/>
      <c r="G6" s="49" t="s">
        <v>26</v>
      </c>
      <c r="H6" s="5">
        <v>1</v>
      </c>
      <c r="I6" s="77"/>
      <c r="J6" s="78"/>
      <c r="K6" s="26">
        <f>H6*I6</f>
        <v>0</v>
      </c>
      <c r="L6" s="103">
        <f>K6+(K6*J6/100)</f>
        <v>0</v>
      </c>
      <c r="M6" s="104"/>
    </row>
    <row r="7" spans="1:13" s="13" customFormat="1" ht="15.95" customHeight="1" x14ac:dyDescent="0.25">
      <c r="A7" s="33"/>
      <c r="B7" s="105" t="s">
        <v>27</v>
      </c>
      <c r="C7" s="106"/>
      <c r="D7" s="106"/>
      <c r="E7" s="106"/>
      <c r="F7" s="106"/>
      <c r="G7" s="58"/>
      <c r="H7" s="4"/>
      <c r="I7" s="23"/>
      <c r="J7" s="28"/>
      <c r="K7" s="27"/>
      <c r="L7" s="107"/>
      <c r="M7" s="108"/>
    </row>
    <row r="8" spans="1:13" s="13" customFormat="1" ht="15.95" customHeight="1" x14ac:dyDescent="0.25">
      <c r="A8" s="33"/>
      <c r="B8" s="109" t="s">
        <v>28</v>
      </c>
      <c r="C8" s="110"/>
      <c r="D8" s="110"/>
      <c r="E8" s="110"/>
      <c r="F8" s="110"/>
      <c r="G8" s="58"/>
      <c r="H8" s="4"/>
      <c r="I8" s="23"/>
      <c r="J8" s="28"/>
      <c r="K8" s="27"/>
      <c r="L8" s="97"/>
      <c r="M8" s="98"/>
    </row>
    <row r="9" spans="1:13" s="13" customFormat="1" ht="15.95" customHeight="1" x14ac:dyDescent="0.25">
      <c r="A9" s="33"/>
      <c r="B9" s="111" t="s">
        <v>102</v>
      </c>
      <c r="C9" s="112"/>
      <c r="D9" s="112"/>
      <c r="E9" s="112"/>
      <c r="F9" s="112"/>
      <c r="G9" s="58"/>
      <c r="H9" s="4"/>
      <c r="I9" s="23"/>
      <c r="J9" s="28"/>
      <c r="K9" s="27"/>
      <c r="L9" s="97"/>
      <c r="M9" s="98"/>
    </row>
    <row r="10" spans="1:13" s="13" customFormat="1" ht="15.95" customHeight="1" x14ac:dyDescent="0.25">
      <c r="A10" s="33"/>
      <c r="B10" s="113"/>
      <c r="C10" s="114"/>
      <c r="D10" s="114"/>
      <c r="E10" s="114"/>
      <c r="F10" s="114"/>
      <c r="G10" s="58"/>
      <c r="H10" s="4"/>
      <c r="I10" s="23"/>
      <c r="J10" s="28"/>
      <c r="K10" s="27"/>
      <c r="L10" s="107"/>
      <c r="M10" s="108"/>
    </row>
    <row r="11" spans="1:13" s="13" customFormat="1" ht="15.95" customHeight="1" x14ac:dyDescent="0.25">
      <c r="A11" s="34"/>
      <c r="B11" s="115" t="s">
        <v>30</v>
      </c>
      <c r="C11" s="116"/>
      <c r="D11" s="116"/>
      <c r="E11" s="116"/>
      <c r="F11" s="116"/>
      <c r="G11" s="49" t="s">
        <v>26</v>
      </c>
      <c r="H11" s="5">
        <v>1</v>
      </c>
      <c r="I11" s="77"/>
      <c r="J11" s="78"/>
      <c r="K11" s="26">
        <f>H11*I11</f>
        <v>0</v>
      </c>
      <c r="L11" s="103">
        <f>K11+(K11*J11/100)</f>
        <v>0</v>
      </c>
      <c r="M11" s="104"/>
    </row>
    <row r="12" spans="1:13" s="13" customFormat="1" ht="15.95" customHeight="1" x14ac:dyDescent="0.25">
      <c r="A12" s="33"/>
      <c r="B12" s="105" t="s">
        <v>31</v>
      </c>
      <c r="C12" s="106"/>
      <c r="D12" s="106"/>
      <c r="E12" s="106"/>
      <c r="F12" s="106"/>
      <c r="G12" s="58"/>
      <c r="H12" s="4"/>
      <c r="I12" s="23"/>
      <c r="J12" s="28"/>
      <c r="K12" s="27"/>
      <c r="L12" s="107"/>
      <c r="M12" s="108"/>
    </row>
    <row r="13" spans="1:13" s="13" customFormat="1" ht="15.95" customHeight="1" x14ac:dyDescent="0.25">
      <c r="A13" s="33"/>
      <c r="B13" s="105" t="s">
        <v>32</v>
      </c>
      <c r="C13" s="106"/>
      <c r="D13" s="106"/>
      <c r="E13" s="106"/>
      <c r="F13" s="106"/>
      <c r="G13" s="58"/>
      <c r="H13" s="4"/>
      <c r="I13" s="23"/>
      <c r="J13" s="28"/>
      <c r="K13" s="27"/>
      <c r="L13" s="107"/>
      <c r="M13" s="108"/>
    </row>
    <row r="14" spans="1:13" s="13" customFormat="1" ht="15.95" customHeight="1" x14ac:dyDescent="0.25">
      <c r="A14" s="33"/>
      <c r="B14" s="109" t="s">
        <v>33</v>
      </c>
      <c r="C14" s="110"/>
      <c r="D14" s="110"/>
      <c r="E14" s="110"/>
      <c r="F14" s="110"/>
      <c r="G14" s="58"/>
      <c r="H14" s="4"/>
      <c r="I14" s="23"/>
      <c r="J14" s="28"/>
      <c r="K14" s="27"/>
      <c r="L14" s="97"/>
      <c r="M14" s="98"/>
    </row>
    <row r="15" spans="1:13" s="13" customFormat="1" ht="15.95" customHeight="1" x14ac:dyDescent="0.25">
      <c r="A15" s="33"/>
      <c r="B15" s="111" t="s">
        <v>29</v>
      </c>
      <c r="C15" s="112"/>
      <c r="D15" s="112"/>
      <c r="E15" s="112"/>
      <c r="F15" s="112"/>
      <c r="G15" s="58"/>
      <c r="H15" s="4"/>
      <c r="I15" s="23"/>
      <c r="J15" s="28"/>
      <c r="K15" s="27"/>
      <c r="L15" s="97"/>
      <c r="M15" s="98"/>
    </row>
    <row r="16" spans="1:13" s="13" customFormat="1" ht="15.95" customHeight="1" x14ac:dyDescent="0.25">
      <c r="A16" s="33"/>
      <c r="B16" s="113" t="s">
        <v>34</v>
      </c>
      <c r="C16" s="114"/>
      <c r="D16" s="114"/>
      <c r="E16" s="114"/>
      <c r="F16" s="114"/>
      <c r="G16" s="58"/>
      <c r="H16" s="4"/>
      <c r="I16" s="23"/>
      <c r="J16" s="28"/>
      <c r="K16" s="27"/>
      <c r="L16" s="107"/>
      <c r="M16" s="108"/>
    </row>
    <row r="17" spans="1:13" s="13" customFormat="1" ht="15.95" customHeight="1" x14ac:dyDescent="0.25">
      <c r="A17" s="33"/>
      <c r="B17" s="113" t="s">
        <v>35</v>
      </c>
      <c r="C17" s="114"/>
      <c r="D17" s="114"/>
      <c r="E17" s="114"/>
      <c r="F17" s="114"/>
      <c r="G17" s="58"/>
      <c r="H17" s="4"/>
      <c r="I17" s="23"/>
      <c r="J17" s="28"/>
      <c r="K17" s="27"/>
      <c r="L17" s="107"/>
      <c r="M17" s="108"/>
    </row>
    <row r="18" spans="1:13" s="13" customFormat="1" ht="15.95" customHeight="1" x14ac:dyDescent="0.25">
      <c r="A18" s="33"/>
      <c r="B18" s="113" t="s">
        <v>36</v>
      </c>
      <c r="C18" s="114"/>
      <c r="D18" s="114"/>
      <c r="E18" s="114"/>
      <c r="F18" s="114"/>
      <c r="G18" s="58"/>
      <c r="H18" s="4"/>
      <c r="I18" s="23"/>
      <c r="J18" s="28"/>
      <c r="K18" s="27"/>
      <c r="L18" s="107"/>
      <c r="M18" s="108"/>
    </row>
    <row r="19" spans="1:13" s="13" customFormat="1" ht="15.95" customHeight="1" x14ac:dyDescent="0.25">
      <c r="A19" s="33"/>
      <c r="B19" s="111"/>
      <c r="C19" s="112"/>
      <c r="D19" s="112"/>
      <c r="E19" s="112"/>
      <c r="F19" s="112"/>
      <c r="G19" s="58"/>
      <c r="H19" s="4"/>
      <c r="I19" s="23"/>
      <c r="J19" s="28"/>
      <c r="K19" s="27"/>
      <c r="L19" s="107"/>
      <c r="M19" s="108"/>
    </row>
    <row r="20" spans="1:13" s="13" customFormat="1" ht="15.95" customHeight="1" x14ac:dyDescent="0.25">
      <c r="A20" s="34"/>
      <c r="B20" s="101" t="s">
        <v>37</v>
      </c>
      <c r="C20" s="102"/>
      <c r="D20" s="102"/>
      <c r="E20" s="102"/>
      <c r="F20" s="102"/>
      <c r="G20" s="49" t="s">
        <v>26</v>
      </c>
      <c r="H20" s="5">
        <v>1</v>
      </c>
      <c r="I20" s="77"/>
      <c r="J20" s="78"/>
      <c r="K20" s="26">
        <f>H20*I20</f>
        <v>0</v>
      </c>
      <c r="L20" s="103">
        <f>K20+(K20*J20/100)</f>
        <v>0</v>
      </c>
      <c r="M20" s="104"/>
    </row>
    <row r="21" spans="1:13" s="13" customFormat="1" ht="15.95" customHeight="1" x14ac:dyDescent="0.25">
      <c r="A21" s="33"/>
      <c r="B21" s="117" t="s">
        <v>38</v>
      </c>
      <c r="C21" s="118"/>
      <c r="D21" s="118"/>
      <c r="E21" s="118"/>
      <c r="F21" s="118"/>
      <c r="G21" s="58"/>
      <c r="H21" s="4"/>
      <c r="I21" s="23"/>
      <c r="J21" s="28"/>
      <c r="K21" s="27"/>
      <c r="L21" s="107"/>
      <c r="M21" s="108"/>
    </row>
    <row r="22" spans="1:13" s="13" customFormat="1" ht="15.95" customHeight="1" x14ac:dyDescent="0.25">
      <c r="A22" s="33"/>
      <c r="B22" s="111" t="s">
        <v>39</v>
      </c>
      <c r="C22" s="112"/>
      <c r="D22" s="112"/>
      <c r="E22" s="112"/>
      <c r="F22" s="112"/>
      <c r="G22" s="58"/>
      <c r="H22" s="4"/>
      <c r="I22" s="23"/>
      <c r="J22" s="28"/>
      <c r="K22" s="27"/>
      <c r="L22" s="107"/>
      <c r="M22" s="108"/>
    </row>
    <row r="23" spans="1:13" s="13" customFormat="1" ht="15.95" customHeight="1" x14ac:dyDescent="0.25">
      <c r="A23" s="33"/>
      <c r="B23" s="111" t="s">
        <v>40</v>
      </c>
      <c r="C23" s="112"/>
      <c r="D23" s="112"/>
      <c r="E23" s="112"/>
      <c r="F23" s="112"/>
      <c r="G23" s="58"/>
      <c r="H23" s="4"/>
      <c r="I23" s="23"/>
      <c r="J23" s="28"/>
      <c r="K23" s="27"/>
      <c r="L23" s="107"/>
      <c r="M23" s="108"/>
    </row>
    <row r="24" spans="1:13" s="13" customFormat="1" ht="15.95" customHeight="1" x14ac:dyDescent="0.25">
      <c r="A24" s="33"/>
      <c r="B24" s="109" t="s">
        <v>41</v>
      </c>
      <c r="C24" s="110"/>
      <c r="D24" s="110"/>
      <c r="E24" s="110"/>
      <c r="F24" s="110"/>
      <c r="G24" s="58"/>
      <c r="H24" s="4"/>
      <c r="I24" s="23"/>
      <c r="J24" s="28"/>
      <c r="K24" s="27"/>
      <c r="L24" s="97"/>
      <c r="M24" s="98"/>
    </row>
    <row r="25" spans="1:13" s="13" customFormat="1" ht="15.95" customHeight="1" x14ac:dyDescent="0.25">
      <c r="A25" s="33"/>
      <c r="B25" s="111" t="s">
        <v>42</v>
      </c>
      <c r="C25" s="112"/>
      <c r="D25" s="112"/>
      <c r="E25" s="112"/>
      <c r="F25" s="112"/>
      <c r="G25" s="58"/>
      <c r="H25" s="4"/>
      <c r="I25" s="23"/>
      <c r="J25" s="28"/>
      <c r="K25" s="27"/>
      <c r="L25" s="107"/>
      <c r="M25" s="108"/>
    </row>
    <row r="26" spans="1:13" s="13" customFormat="1" ht="15.95" customHeight="1" x14ac:dyDescent="0.25">
      <c r="A26" s="33"/>
      <c r="B26" s="113" t="s">
        <v>43</v>
      </c>
      <c r="C26" s="114"/>
      <c r="D26" s="114"/>
      <c r="E26" s="114"/>
      <c r="F26" s="114"/>
      <c r="G26" s="58"/>
      <c r="H26" s="4"/>
      <c r="I26" s="23"/>
      <c r="J26" s="28"/>
      <c r="K26" s="27"/>
      <c r="L26" s="107"/>
      <c r="M26" s="108"/>
    </row>
    <row r="27" spans="1:13" s="13" customFormat="1" ht="15.95" customHeight="1" x14ac:dyDescent="0.25">
      <c r="A27" s="33"/>
      <c r="B27" s="111" t="s">
        <v>44</v>
      </c>
      <c r="C27" s="112"/>
      <c r="D27" s="112"/>
      <c r="E27" s="112"/>
      <c r="F27" s="112"/>
      <c r="G27" s="58"/>
      <c r="H27" s="4"/>
      <c r="I27" s="23"/>
      <c r="J27" s="28"/>
      <c r="K27" s="27"/>
      <c r="L27" s="107"/>
      <c r="M27" s="108"/>
    </row>
    <row r="28" spans="1:13" s="13" customFormat="1" ht="15.95" customHeight="1" x14ac:dyDescent="0.25">
      <c r="A28" s="33"/>
      <c r="B28" s="111" t="s">
        <v>45</v>
      </c>
      <c r="C28" s="112"/>
      <c r="D28" s="112"/>
      <c r="E28" s="112"/>
      <c r="F28" s="112"/>
      <c r="G28" s="58"/>
      <c r="H28" s="4"/>
      <c r="I28" s="23"/>
      <c r="J28" s="28"/>
      <c r="K28" s="27"/>
      <c r="L28" s="107"/>
      <c r="M28" s="108"/>
    </row>
    <row r="29" spans="1:13" s="13" customFormat="1" ht="15.95" customHeight="1" x14ac:dyDescent="0.25">
      <c r="A29" s="33"/>
      <c r="B29" s="111"/>
      <c r="C29" s="112"/>
      <c r="D29" s="112"/>
      <c r="E29" s="112"/>
      <c r="F29" s="112"/>
      <c r="G29" s="58"/>
      <c r="H29" s="4"/>
      <c r="I29" s="23"/>
      <c r="J29" s="28"/>
      <c r="K29" s="27"/>
      <c r="L29" s="107"/>
      <c r="M29" s="108"/>
    </row>
    <row r="30" spans="1:13" s="14" customFormat="1" ht="15.95" customHeight="1" x14ac:dyDescent="0.25">
      <c r="A30" s="34"/>
      <c r="B30" s="117" t="s">
        <v>46</v>
      </c>
      <c r="C30" s="118"/>
      <c r="D30" s="118"/>
      <c r="E30" s="118"/>
      <c r="F30" s="118"/>
      <c r="G30" s="49"/>
      <c r="H30" s="5"/>
      <c r="I30" s="24"/>
      <c r="J30" s="29"/>
      <c r="K30" s="26"/>
      <c r="L30" s="119"/>
      <c r="M30" s="120"/>
    </row>
    <row r="31" spans="1:13" s="13" customFormat="1" ht="15.95" customHeight="1" x14ac:dyDescent="0.25">
      <c r="A31" s="33"/>
      <c r="B31" s="109" t="s">
        <v>47</v>
      </c>
      <c r="C31" s="110"/>
      <c r="D31" s="110"/>
      <c r="E31" s="110"/>
      <c r="F31" s="110"/>
      <c r="G31" s="58"/>
      <c r="H31" s="4"/>
      <c r="I31" s="23"/>
      <c r="J31" s="28"/>
      <c r="K31" s="27"/>
      <c r="L31" s="97"/>
      <c r="M31" s="98"/>
    </row>
    <row r="32" spans="1:13" s="13" customFormat="1" ht="15.95" customHeight="1" x14ac:dyDescent="0.25">
      <c r="A32" s="33"/>
      <c r="B32" s="113" t="s">
        <v>48</v>
      </c>
      <c r="C32" s="114"/>
      <c r="D32" s="114"/>
      <c r="E32" s="114"/>
      <c r="F32" s="114"/>
      <c r="G32" s="58"/>
      <c r="H32" s="4"/>
      <c r="I32" s="23"/>
      <c r="J32" s="28"/>
      <c r="K32" s="27"/>
      <c r="L32" s="107"/>
      <c r="M32" s="108"/>
    </row>
    <row r="33" spans="1:13" s="13" customFormat="1" ht="15.95" customHeight="1" x14ac:dyDescent="0.25">
      <c r="A33" s="33"/>
      <c r="B33" s="111"/>
      <c r="C33" s="112"/>
      <c r="D33" s="112"/>
      <c r="E33" s="112"/>
      <c r="F33" s="112"/>
      <c r="G33" s="58"/>
      <c r="H33" s="4"/>
      <c r="I33" s="23"/>
      <c r="J33" s="28"/>
      <c r="K33" s="27"/>
      <c r="L33" s="107"/>
      <c r="M33" s="108"/>
    </row>
    <row r="34" spans="1:13" s="13" customFormat="1" ht="15.95" customHeight="1" x14ac:dyDescent="0.25">
      <c r="A34" s="33"/>
      <c r="B34" s="117" t="s">
        <v>49</v>
      </c>
      <c r="C34" s="118"/>
      <c r="D34" s="118"/>
      <c r="E34" s="118"/>
      <c r="F34" s="118"/>
      <c r="G34" s="58"/>
      <c r="H34" s="4"/>
      <c r="I34" s="23"/>
      <c r="J34" s="28"/>
      <c r="K34" s="27"/>
      <c r="L34" s="107"/>
      <c r="M34" s="108"/>
    </row>
    <row r="35" spans="1:13" s="13" customFormat="1" ht="15.95" customHeight="1" x14ac:dyDescent="0.25">
      <c r="A35" s="33"/>
      <c r="B35" s="109" t="s">
        <v>50</v>
      </c>
      <c r="C35" s="110"/>
      <c r="D35" s="110"/>
      <c r="E35" s="110"/>
      <c r="F35" s="110"/>
      <c r="G35" s="58"/>
      <c r="H35" s="4"/>
      <c r="I35" s="23"/>
      <c r="J35" s="28"/>
      <c r="K35" s="27"/>
      <c r="L35" s="97"/>
      <c r="M35" s="98"/>
    </row>
    <row r="36" spans="1:13" s="13" customFormat="1" ht="15.95" customHeight="1" x14ac:dyDescent="0.25">
      <c r="A36" s="33"/>
      <c r="B36" s="113" t="s">
        <v>51</v>
      </c>
      <c r="C36" s="114"/>
      <c r="D36" s="114"/>
      <c r="E36" s="114"/>
      <c r="F36" s="114"/>
      <c r="G36" s="58"/>
      <c r="H36" s="4"/>
      <c r="I36" s="23"/>
      <c r="J36" s="28"/>
      <c r="K36" s="27"/>
      <c r="L36" s="107"/>
      <c r="M36" s="108"/>
    </row>
    <row r="37" spans="1:13" s="13" customFormat="1" ht="15.95" customHeight="1" x14ac:dyDescent="0.25">
      <c r="A37" s="33"/>
      <c r="B37" s="111" t="s">
        <v>52</v>
      </c>
      <c r="C37" s="112"/>
      <c r="D37" s="112"/>
      <c r="E37" s="112"/>
      <c r="F37" s="112"/>
      <c r="G37" s="58"/>
      <c r="H37" s="4"/>
      <c r="I37" s="23"/>
      <c r="J37" s="28"/>
      <c r="K37" s="27"/>
      <c r="L37" s="107"/>
      <c r="M37" s="108"/>
    </row>
    <row r="38" spans="1:13" s="13" customFormat="1" ht="15.95" customHeight="1" x14ac:dyDescent="0.25">
      <c r="A38" s="33"/>
      <c r="B38" s="111" t="s">
        <v>53</v>
      </c>
      <c r="C38" s="112"/>
      <c r="D38" s="112"/>
      <c r="E38" s="112"/>
      <c r="F38" s="112"/>
      <c r="G38" s="58"/>
      <c r="H38" s="4"/>
      <c r="I38" s="23"/>
      <c r="J38" s="28"/>
      <c r="K38" s="27"/>
      <c r="L38" s="107"/>
      <c r="M38" s="108"/>
    </row>
    <row r="39" spans="1:13" s="13" customFormat="1" ht="15.95" customHeight="1" x14ac:dyDescent="0.25">
      <c r="A39" s="33"/>
      <c r="B39" s="111"/>
      <c r="C39" s="112"/>
      <c r="D39" s="112"/>
      <c r="E39" s="112"/>
      <c r="F39" s="112"/>
      <c r="G39" s="58"/>
      <c r="H39" s="4"/>
      <c r="I39" s="23"/>
      <c r="J39" s="28"/>
      <c r="K39" s="27"/>
      <c r="L39" s="107"/>
      <c r="M39" s="108"/>
    </row>
    <row r="40" spans="1:13" s="13" customFormat="1" ht="15.95" customHeight="1" x14ac:dyDescent="0.25">
      <c r="A40" s="33"/>
      <c r="B40" s="117" t="s">
        <v>54</v>
      </c>
      <c r="C40" s="118"/>
      <c r="D40" s="118"/>
      <c r="E40" s="118"/>
      <c r="F40" s="118"/>
      <c r="G40" s="58"/>
      <c r="H40" s="4"/>
      <c r="I40" s="23"/>
      <c r="J40" s="28"/>
      <c r="K40" s="27"/>
      <c r="L40" s="107"/>
      <c r="M40" s="108"/>
    </row>
    <row r="41" spans="1:13" s="13" customFormat="1" ht="15.95" customHeight="1" x14ac:dyDescent="0.25">
      <c r="A41" s="33"/>
      <c r="B41" s="111" t="s">
        <v>55</v>
      </c>
      <c r="C41" s="112"/>
      <c r="D41" s="112"/>
      <c r="E41" s="112"/>
      <c r="F41" s="112"/>
      <c r="G41" s="58"/>
      <c r="H41" s="4"/>
      <c r="I41" s="23"/>
      <c r="J41" s="28"/>
      <c r="K41" s="27"/>
      <c r="L41" s="107"/>
      <c r="M41" s="108"/>
    </row>
    <row r="42" spans="1:13" s="13" customFormat="1" ht="15.95" customHeight="1" x14ac:dyDescent="0.25">
      <c r="A42" s="33"/>
      <c r="B42" s="111" t="s">
        <v>56</v>
      </c>
      <c r="C42" s="112"/>
      <c r="D42" s="112"/>
      <c r="E42" s="112"/>
      <c r="F42" s="112"/>
      <c r="G42" s="58"/>
      <c r="H42" s="4"/>
      <c r="I42" s="23"/>
      <c r="J42" s="28"/>
      <c r="K42" s="27"/>
      <c r="L42" s="107"/>
      <c r="M42" s="108"/>
    </row>
    <row r="43" spans="1:13" s="13" customFormat="1" ht="15.95" customHeight="1" x14ac:dyDescent="0.25">
      <c r="A43" s="33"/>
      <c r="B43" s="109" t="s">
        <v>57</v>
      </c>
      <c r="C43" s="110"/>
      <c r="D43" s="110"/>
      <c r="E43" s="110"/>
      <c r="F43" s="110"/>
      <c r="G43" s="58"/>
      <c r="H43" s="4"/>
      <c r="I43" s="23"/>
      <c r="J43" s="28"/>
      <c r="K43" s="27"/>
      <c r="L43" s="97"/>
      <c r="M43" s="98"/>
    </row>
    <row r="44" spans="1:13" s="13" customFormat="1" ht="15.95" customHeight="1" x14ac:dyDescent="0.25">
      <c r="A44" s="33"/>
      <c r="B44" s="113" t="s">
        <v>58</v>
      </c>
      <c r="C44" s="114"/>
      <c r="D44" s="114"/>
      <c r="E44" s="114"/>
      <c r="F44" s="114"/>
      <c r="G44" s="58"/>
      <c r="H44" s="4"/>
      <c r="I44" s="23"/>
      <c r="J44" s="28"/>
      <c r="K44" s="27"/>
      <c r="L44" s="107"/>
      <c r="M44" s="108"/>
    </row>
    <row r="45" spans="1:13" s="13" customFormat="1" ht="15.95" customHeight="1" x14ac:dyDescent="0.25">
      <c r="A45" s="33"/>
      <c r="B45" s="111" t="s">
        <v>52</v>
      </c>
      <c r="C45" s="112"/>
      <c r="D45" s="112"/>
      <c r="E45" s="112"/>
      <c r="F45" s="112"/>
      <c r="G45" s="58"/>
      <c r="H45" s="4"/>
      <c r="I45" s="23"/>
      <c r="J45" s="28"/>
      <c r="K45" s="27"/>
      <c r="L45" s="107"/>
      <c r="M45" s="108"/>
    </row>
    <row r="46" spans="1:13" s="13" customFormat="1" ht="15.95" customHeight="1" x14ac:dyDescent="0.25">
      <c r="A46" s="33"/>
      <c r="B46" s="111" t="s">
        <v>53</v>
      </c>
      <c r="C46" s="112"/>
      <c r="D46" s="112"/>
      <c r="E46" s="112"/>
      <c r="F46" s="112"/>
      <c r="G46" s="58"/>
      <c r="H46" s="4"/>
      <c r="I46" s="23"/>
      <c r="J46" s="28"/>
      <c r="K46" s="27"/>
      <c r="L46" s="107"/>
      <c r="M46" s="108"/>
    </row>
    <row r="47" spans="1:13" s="13" customFormat="1" ht="15.95" customHeight="1" x14ac:dyDescent="0.25">
      <c r="A47" s="33"/>
      <c r="B47" s="111"/>
      <c r="C47" s="112"/>
      <c r="D47" s="112"/>
      <c r="E47" s="112"/>
      <c r="F47" s="112"/>
      <c r="G47" s="58"/>
      <c r="H47" s="4"/>
      <c r="I47" s="23"/>
      <c r="J47" s="28"/>
      <c r="K47" s="27"/>
      <c r="L47" s="107"/>
      <c r="M47" s="108"/>
    </row>
    <row r="48" spans="1:13" s="13" customFormat="1" ht="15.95" customHeight="1" x14ac:dyDescent="0.25">
      <c r="A48" s="33"/>
      <c r="B48" s="111"/>
      <c r="C48" s="112"/>
      <c r="D48" s="112"/>
      <c r="E48" s="112"/>
      <c r="F48" s="112"/>
      <c r="G48" s="58"/>
      <c r="H48" s="4"/>
      <c r="I48" s="23"/>
      <c r="J48" s="28"/>
      <c r="K48" s="27"/>
      <c r="L48" s="107"/>
      <c r="M48" s="108"/>
    </row>
    <row r="49" spans="1:13" s="13" customFormat="1" ht="15.95" customHeight="1" x14ac:dyDescent="0.25">
      <c r="A49" s="34"/>
      <c r="B49" s="101" t="s">
        <v>59</v>
      </c>
      <c r="C49" s="102"/>
      <c r="D49" s="102"/>
      <c r="E49" s="102"/>
      <c r="F49" s="102"/>
      <c r="G49" s="49" t="s">
        <v>26</v>
      </c>
      <c r="H49" s="5">
        <v>1</v>
      </c>
      <c r="I49" s="77"/>
      <c r="J49" s="78"/>
      <c r="K49" s="26">
        <f>H49*I49</f>
        <v>0</v>
      </c>
      <c r="L49" s="103">
        <f>K49+(K49*J49/100)</f>
        <v>0</v>
      </c>
      <c r="M49" s="104"/>
    </row>
    <row r="50" spans="1:13" s="13" customFormat="1" ht="15.95" customHeight="1" x14ac:dyDescent="0.25">
      <c r="A50" s="33"/>
      <c r="B50" s="111" t="s">
        <v>60</v>
      </c>
      <c r="C50" s="112"/>
      <c r="D50" s="112"/>
      <c r="E50" s="112"/>
      <c r="F50" s="112"/>
      <c r="G50" s="58"/>
      <c r="H50" s="4"/>
      <c r="I50" s="23"/>
      <c r="J50" s="28"/>
      <c r="K50" s="27"/>
      <c r="L50" s="107"/>
      <c r="M50" s="108"/>
    </row>
    <row r="51" spans="1:13" s="13" customFormat="1" ht="15.95" customHeight="1" x14ac:dyDescent="0.25">
      <c r="A51" s="33"/>
      <c r="B51" s="111" t="s">
        <v>61</v>
      </c>
      <c r="C51" s="112"/>
      <c r="D51" s="112"/>
      <c r="E51" s="112"/>
      <c r="F51" s="112"/>
      <c r="G51" s="58"/>
      <c r="H51" s="4"/>
      <c r="I51" s="23"/>
      <c r="J51" s="28"/>
      <c r="K51" s="27"/>
      <c r="L51" s="107"/>
      <c r="M51" s="108"/>
    </row>
    <row r="52" spans="1:13" s="13" customFormat="1" ht="15.95" customHeight="1" x14ac:dyDescent="0.25">
      <c r="A52" s="33"/>
      <c r="B52" s="109" t="s">
        <v>62</v>
      </c>
      <c r="C52" s="110"/>
      <c r="D52" s="110"/>
      <c r="E52" s="110"/>
      <c r="F52" s="110"/>
      <c r="G52" s="58"/>
      <c r="H52" s="4"/>
      <c r="I52" s="23"/>
      <c r="J52" s="28"/>
      <c r="K52" s="27"/>
      <c r="L52" s="97"/>
      <c r="M52" s="98"/>
    </row>
    <row r="53" spans="1:13" s="13" customFormat="1" ht="15.95" customHeight="1" x14ac:dyDescent="0.25">
      <c r="A53" s="33"/>
      <c r="B53" s="111" t="s">
        <v>42</v>
      </c>
      <c r="C53" s="112"/>
      <c r="D53" s="112"/>
      <c r="E53" s="112"/>
      <c r="F53" s="112"/>
      <c r="G53" s="58"/>
      <c r="H53" s="4"/>
      <c r="I53" s="23"/>
      <c r="J53" s="28"/>
      <c r="K53" s="27"/>
      <c r="L53" s="107"/>
      <c r="M53" s="108"/>
    </row>
    <row r="54" spans="1:13" s="13" customFormat="1" ht="15.95" customHeight="1" x14ac:dyDescent="0.25">
      <c r="A54" s="33"/>
      <c r="B54" s="113" t="s">
        <v>63</v>
      </c>
      <c r="C54" s="114"/>
      <c r="D54" s="114"/>
      <c r="E54" s="114"/>
      <c r="F54" s="114"/>
      <c r="G54" s="58"/>
      <c r="H54" s="4"/>
      <c r="I54" s="23"/>
      <c r="J54" s="28"/>
      <c r="K54" s="27"/>
      <c r="L54" s="107"/>
      <c r="M54" s="108"/>
    </row>
    <row r="55" spans="1:13" s="13" customFormat="1" ht="15.95" customHeight="1" x14ac:dyDescent="0.25">
      <c r="A55" s="33"/>
      <c r="B55" s="111" t="s">
        <v>44</v>
      </c>
      <c r="C55" s="112"/>
      <c r="D55" s="112"/>
      <c r="E55" s="112"/>
      <c r="F55" s="112"/>
      <c r="G55" s="58"/>
      <c r="H55" s="4"/>
      <c r="I55" s="23"/>
      <c r="J55" s="28"/>
      <c r="K55" s="27"/>
      <c r="L55" s="107"/>
      <c r="M55" s="108"/>
    </row>
    <row r="56" spans="1:13" s="13" customFormat="1" ht="15.95" customHeight="1" x14ac:dyDescent="0.25">
      <c r="A56" s="33"/>
      <c r="B56" s="111" t="s">
        <v>64</v>
      </c>
      <c r="C56" s="112"/>
      <c r="D56" s="112"/>
      <c r="E56" s="112"/>
      <c r="F56" s="112"/>
      <c r="G56" s="58"/>
      <c r="H56" s="4"/>
      <c r="I56" s="23"/>
      <c r="J56" s="28"/>
      <c r="K56" s="27"/>
      <c r="L56" s="107"/>
      <c r="M56" s="108"/>
    </row>
    <row r="57" spans="1:13" s="13" customFormat="1" ht="15.95" customHeight="1" x14ac:dyDescent="0.25">
      <c r="A57" s="33"/>
      <c r="B57" s="111" t="s">
        <v>45</v>
      </c>
      <c r="C57" s="112"/>
      <c r="D57" s="112"/>
      <c r="E57" s="112"/>
      <c r="F57" s="112"/>
      <c r="G57" s="58"/>
      <c r="H57" s="4"/>
      <c r="I57" s="23"/>
      <c r="J57" s="28"/>
      <c r="K57" s="27"/>
      <c r="L57" s="107"/>
      <c r="M57" s="108"/>
    </row>
    <row r="58" spans="1:13" s="13" customFormat="1" ht="15.95" customHeight="1" x14ac:dyDescent="0.25">
      <c r="A58" s="33"/>
      <c r="B58" s="111"/>
      <c r="C58" s="112"/>
      <c r="D58" s="112"/>
      <c r="E58" s="112"/>
      <c r="F58" s="112"/>
      <c r="G58" s="58"/>
      <c r="H58" s="4"/>
      <c r="I58" s="23"/>
      <c r="J58" s="28"/>
      <c r="K58" s="27"/>
      <c r="L58" s="107"/>
      <c r="M58" s="108"/>
    </row>
    <row r="59" spans="1:13" s="13" customFormat="1" ht="15.95" customHeight="1" x14ac:dyDescent="0.25">
      <c r="A59" s="34"/>
      <c r="B59" s="101" t="s">
        <v>65</v>
      </c>
      <c r="C59" s="102"/>
      <c r="D59" s="102"/>
      <c r="E59" s="102"/>
      <c r="F59" s="102"/>
      <c r="G59" s="49" t="s">
        <v>26</v>
      </c>
      <c r="H59" s="5">
        <v>1</v>
      </c>
      <c r="I59" s="77"/>
      <c r="J59" s="78"/>
      <c r="K59" s="26">
        <f>H59*I59</f>
        <v>0</v>
      </c>
      <c r="L59" s="103">
        <f>K59+(K59*J59/100)</f>
        <v>0</v>
      </c>
      <c r="M59" s="104"/>
    </row>
    <row r="60" spans="1:13" s="13" customFormat="1" ht="15.95" customHeight="1" x14ac:dyDescent="0.25">
      <c r="A60" s="33"/>
      <c r="B60" s="117" t="s">
        <v>66</v>
      </c>
      <c r="C60" s="118"/>
      <c r="D60" s="118"/>
      <c r="E60" s="118"/>
      <c r="F60" s="118"/>
      <c r="G60" s="58"/>
      <c r="H60" s="4"/>
      <c r="I60" s="23"/>
      <c r="J60" s="28"/>
      <c r="K60" s="27"/>
      <c r="L60" s="107"/>
      <c r="M60" s="108"/>
    </row>
    <row r="61" spans="1:13" s="13" customFormat="1" ht="15.95" customHeight="1" x14ac:dyDescent="0.25">
      <c r="A61" s="33"/>
      <c r="B61" s="117" t="s">
        <v>67</v>
      </c>
      <c r="C61" s="118"/>
      <c r="D61" s="118"/>
      <c r="E61" s="118"/>
      <c r="F61" s="118"/>
      <c r="G61" s="58"/>
      <c r="H61" s="4"/>
      <c r="I61" s="23"/>
      <c r="J61" s="28"/>
      <c r="K61" s="27"/>
      <c r="L61" s="107"/>
      <c r="M61" s="108"/>
    </row>
    <row r="62" spans="1:13" s="13" customFormat="1" ht="15.95" customHeight="1" x14ac:dyDescent="0.25">
      <c r="A62" s="33"/>
      <c r="B62" s="117" t="s">
        <v>68</v>
      </c>
      <c r="C62" s="118"/>
      <c r="D62" s="118"/>
      <c r="E62" s="118"/>
      <c r="F62" s="118"/>
      <c r="G62" s="58"/>
      <c r="H62" s="4"/>
      <c r="I62" s="23"/>
      <c r="J62" s="28"/>
      <c r="K62" s="27"/>
      <c r="L62" s="107"/>
      <c r="M62" s="108"/>
    </row>
    <row r="63" spans="1:13" s="13" customFormat="1" ht="15.95" customHeight="1" x14ac:dyDescent="0.25">
      <c r="A63" s="33"/>
      <c r="B63" s="117" t="s">
        <v>69</v>
      </c>
      <c r="C63" s="118"/>
      <c r="D63" s="118"/>
      <c r="E63" s="118"/>
      <c r="F63" s="118"/>
      <c r="G63" s="58"/>
      <c r="H63" s="4"/>
      <c r="I63" s="23"/>
      <c r="J63" s="28"/>
      <c r="K63" s="27"/>
      <c r="L63" s="107"/>
      <c r="M63" s="108"/>
    </row>
    <row r="64" spans="1:13" s="13" customFormat="1" ht="15.95" customHeight="1" x14ac:dyDescent="0.25">
      <c r="A64" s="33"/>
      <c r="B64" s="111"/>
      <c r="C64" s="112"/>
      <c r="D64" s="112"/>
      <c r="E64" s="112"/>
      <c r="F64" s="112"/>
      <c r="G64" s="58"/>
      <c r="H64" s="4"/>
      <c r="I64" s="23"/>
      <c r="J64" s="28"/>
      <c r="K64" s="27"/>
      <c r="L64" s="107"/>
      <c r="M64" s="108"/>
    </row>
    <row r="65" spans="1:13" s="13" customFormat="1" ht="15.95" customHeight="1" x14ac:dyDescent="0.25">
      <c r="A65" s="33"/>
      <c r="B65" s="109" t="s">
        <v>70</v>
      </c>
      <c r="C65" s="110"/>
      <c r="D65" s="110"/>
      <c r="E65" s="110"/>
      <c r="F65" s="110"/>
      <c r="G65" s="58"/>
      <c r="H65" s="4"/>
      <c r="I65" s="23"/>
      <c r="J65" s="28"/>
      <c r="K65" s="27"/>
      <c r="L65" s="97"/>
      <c r="M65" s="98"/>
    </row>
    <row r="66" spans="1:13" s="13" customFormat="1" ht="15.95" customHeight="1" x14ac:dyDescent="0.25">
      <c r="A66" s="33"/>
      <c r="B66" s="111" t="s">
        <v>71</v>
      </c>
      <c r="C66" s="112"/>
      <c r="D66" s="112"/>
      <c r="E66" s="112"/>
      <c r="F66" s="112"/>
      <c r="G66" s="58"/>
      <c r="H66" s="4"/>
      <c r="I66" s="23"/>
      <c r="J66" s="28"/>
      <c r="K66" s="27"/>
      <c r="L66" s="107"/>
      <c r="M66" s="108"/>
    </row>
    <row r="67" spans="1:13" s="13" customFormat="1" ht="15.95" customHeight="1" x14ac:dyDescent="0.25">
      <c r="A67" s="33"/>
      <c r="B67" s="113" t="s">
        <v>72</v>
      </c>
      <c r="C67" s="114"/>
      <c r="D67" s="114"/>
      <c r="E67" s="114"/>
      <c r="F67" s="114"/>
      <c r="G67" s="58"/>
      <c r="H67" s="4"/>
      <c r="I67" s="23"/>
      <c r="J67" s="28"/>
      <c r="K67" s="27"/>
      <c r="L67" s="107"/>
      <c r="M67" s="108"/>
    </row>
    <row r="68" spans="1:13" s="13" customFormat="1" ht="15.95" customHeight="1" x14ac:dyDescent="0.25">
      <c r="A68" s="33"/>
      <c r="B68" s="111" t="s">
        <v>44</v>
      </c>
      <c r="C68" s="112"/>
      <c r="D68" s="112"/>
      <c r="E68" s="112"/>
      <c r="F68" s="112"/>
      <c r="G68" s="58"/>
      <c r="H68" s="4"/>
      <c r="I68" s="23"/>
      <c r="J68" s="28"/>
      <c r="K68" s="27"/>
      <c r="L68" s="107"/>
      <c r="M68" s="108"/>
    </row>
    <row r="69" spans="1:13" s="13" customFormat="1" ht="15.95" customHeight="1" x14ac:dyDescent="0.25">
      <c r="A69" s="33"/>
      <c r="B69" s="111" t="s">
        <v>73</v>
      </c>
      <c r="C69" s="112"/>
      <c r="D69" s="112"/>
      <c r="E69" s="112"/>
      <c r="F69" s="112"/>
      <c r="G69" s="58"/>
      <c r="H69" s="4"/>
      <c r="I69" s="23"/>
      <c r="J69" s="28"/>
      <c r="K69" s="27"/>
      <c r="L69" s="107"/>
      <c r="M69" s="108"/>
    </row>
    <row r="70" spans="1:13" s="13" customFormat="1" ht="15.95" customHeight="1" x14ac:dyDescent="0.25">
      <c r="A70" s="33"/>
      <c r="B70" s="111"/>
      <c r="C70" s="112"/>
      <c r="D70" s="112"/>
      <c r="E70" s="112"/>
      <c r="F70" s="112"/>
      <c r="G70" s="58"/>
      <c r="H70" s="4"/>
      <c r="I70" s="23"/>
      <c r="J70" s="28"/>
      <c r="K70" s="27"/>
      <c r="L70" s="107"/>
      <c r="M70" s="108"/>
    </row>
    <row r="71" spans="1:13" s="13" customFormat="1" ht="15.95" customHeight="1" x14ac:dyDescent="0.25">
      <c r="A71" s="34"/>
      <c r="B71" s="101" t="s">
        <v>74</v>
      </c>
      <c r="C71" s="102"/>
      <c r="D71" s="102"/>
      <c r="E71" s="102"/>
      <c r="F71" s="102"/>
      <c r="G71" s="49" t="s">
        <v>75</v>
      </c>
      <c r="H71" s="5">
        <v>3</v>
      </c>
      <c r="I71" s="77"/>
      <c r="J71" s="78"/>
      <c r="K71" s="26">
        <f>H71*I71</f>
        <v>0</v>
      </c>
      <c r="L71" s="103">
        <f>K71+(K71*J71/100)</f>
        <v>0</v>
      </c>
      <c r="M71" s="104"/>
    </row>
    <row r="72" spans="1:13" s="13" customFormat="1" ht="15.95" customHeight="1" x14ac:dyDescent="0.25">
      <c r="A72" s="33"/>
      <c r="B72" s="117" t="s">
        <v>76</v>
      </c>
      <c r="C72" s="118"/>
      <c r="D72" s="118"/>
      <c r="E72" s="118"/>
      <c r="F72" s="118"/>
      <c r="G72" s="58"/>
      <c r="H72" s="4"/>
      <c r="I72" s="23"/>
      <c r="J72" s="28"/>
      <c r="K72" s="27"/>
      <c r="L72" s="107"/>
      <c r="M72" s="108"/>
    </row>
    <row r="73" spans="1:13" s="13" customFormat="1" ht="15.95" customHeight="1" x14ac:dyDescent="0.25">
      <c r="A73" s="33"/>
      <c r="B73" s="113" t="s">
        <v>77</v>
      </c>
      <c r="C73" s="114"/>
      <c r="D73" s="114"/>
      <c r="E73" s="114"/>
      <c r="F73" s="114"/>
      <c r="G73" s="58"/>
      <c r="H73" s="4"/>
      <c r="I73" s="23"/>
      <c r="J73" s="28"/>
      <c r="K73" s="27"/>
      <c r="L73" s="107"/>
      <c r="M73" s="108"/>
    </row>
    <row r="74" spans="1:13" s="13" customFormat="1" ht="15.95" customHeight="1" x14ac:dyDescent="0.25">
      <c r="A74" s="33"/>
      <c r="B74" s="111" t="s">
        <v>78</v>
      </c>
      <c r="C74" s="112"/>
      <c r="D74" s="112"/>
      <c r="E74" s="112"/>
      <c r="F74" s="112"/>
      <c r="G74" s="58"/>
      <c r="H74" s="4"/>
      <c r="I74" s="23"/>
      <c r="J74" s="28"/>
      <c r="K74" s="27"/>
      <c r="L74" s="107"/>
      <c r="M74" s="108"/>
    </row>
    <row r="75" spans="1:13" s="13" customFormat="1" ht="15.95" customHeight="1" x14ac:dyDescent="0.25">
      <c r="A75" s="33"/>
      <c r="B75" s="109" t="s">
        <v>79</v>
      </c>
      <c r="C75" s="110"/>
      <c r="D75" s="110"/>
      <c r="E75" s="110"/>
      <c r="F75" s="110"/>
      <c r="G75" s="58"/>
      <c r="H75" s="4"/>
      <c r="I75" s="23"/>
      <c r="J75" s="28"/>
      <c r="K75" s="27"/>
      <c r="L75" s="97"/>
      <c r="M75" s="98"/>
    </row>
    <row r="76" spans="1:13" s="13" customFormat="1" ht="15.95" customHeight="1" x14ac:dyDescent="0.25">
      <c r="A76" s="33"/>
      <c r="B76" s="111" t="s">
        <v>80</v>
      </c>
      <c r="C76" s="112"/>
      <c r="D76" s="112"/>
      <c r="E76" s="112"/>
      <c r="F76" s="112"/>
      <c r="G76" s="58"/>
      <c r="H76" s="4"/>
      <c r="I76" s="23"/>
      <c r="J76" s="28"/>
      <c r="K76" s="27"/>
      <c r="L76" s="107"/>
      <c r="M76" s="108"/>
    </row>
    <row r="77" spans="1:13" s="13" customFormat="1" ht="15.95" customHeight="1" x14ac:dyDescent="0.25">
      <c r="A77" s="33"/>
      <c r="B77" s="111" t="s">
        <v>81</v>
      </c>
      <c r="C77" s="112"/>
      <c r="D77" s="112"/>
      <c r="E77" s="112"/>
      <c r="F77" s="112"/>
      <c r="G77" s="58"/>
      <c r="H77" s="4"/>
      <c r="I77" s="23"/>
      <c r="J77" s="28"/>
      <c r="K77" s="27"/>
      <c r="L77" s="107"/>
      <c r="M77" s="108"/>
    </row>
    <row r="78" spans="1:13" s="13" customFormat="1" ht="15.95" customHeight="1" x14ac:dyDescent="0.25">
      <c r="A78" s="33"/>
      <c r="B78" s="111" t="s">
        <v>82</v>
      </c>
      <c r="C78" s="112"/>
      <c r="D78" s="112"/>
      <c r="E78" s="112"/>
      <c r="F78" s="112"/>
      <c r="G78" s="58"/>
      <c r="H78" s="4"/>
      <c r="I78" s="23"/>
      <c r="J78" s="28"/>
      <c r="K78" s="27"/>
      <c r="L78" s="107"/>
      <c r="M78" s="108"/>
    </row>
    <row r="79" spans="1:13" s="13" customFormat="1" ht="15.95" customHeight="1" x14ac:dyDescent="0.25">
      <c r="A79" s="33"/>
      <c r="B79" s="111"/>
      <c r="C79" s="112"/>
      <c r="D79" s="112"/>
      <c r="E79" s="112"/>
      <c r="F79" s="112"/>
      <c r="G79" s="58"/>
      <c r="H79" s="4"/>
      <c r="I79" s="23"/>
      <c r="J79" s="28"/>
      <c r="K79" s="27"/>
      <c r="L79" s="107"/>
      <c r="M79" s="108"/>
    </row>
    <row r="80" spans="1:13" s="13" customFormat="1" ht="15.95" customHeight="1" thickBot="1" x14ac:dyDescent="0.3">
      <c r="A80" s="33"/>
      <c r="B80" s="111"/>
      <c r="C80" s="112"/>
      <c r="D80" s="112"/>
      <c r="E80" s="112"/>
      <c r="F80" s="112"/>
      <c r="G80" s="58"/>
      <c r="H80" s="4"/>
      <c r="I80" s="23"/>
      <c r="J80" s="28"/>
      <c r="K80" s="27"/>
      <c r="L80" s="107"/>
      <c r="M80" s="108"/>
    </row>
    <row r="81" spans="1:13" s="14" customFormat="1" ht="15.95" customHeight="1" thickBot="1" x14ac:dyDescent="0.3">
      <c r="A81" s="34"/>
      <c r="B81" s="121" t="s">
        <v>87</v>
      </c>
      <c r="C81" s="122"/>
      <c r="D81" s="122"/>
      <c r="E81" s="122"/>
      <c r="F81" s="122"/>
      <c r="G81" s="64"/>
      <c r="H81" s="65"/>
      <c r="I81" s="66">
        <f>SUM(I4:I80)</f>
        <v>0</v>
      </c>
      <c r="J81" s="66">
        <v>0</v>
      </c>
      <c r="K81" s="66">
        <f>SUM(K4:K80)</f>
        <v>0</v>
      </c>
      <c r="L81" s="123">
        <f>SUM(L4:L80)</f>
        <v>0</v>
      </c>
      <c r="M81" s="124"/>
    </row>
    <row r="82" spans="1:13" s="13" customFormat="1" ht="12.75" hidden="1" customHeight="1" x14ac:dyDescent="0.25">
      <c r="A82" s="33"/>
      <c r="B82" s="111"/>
      <c r="C82" s="112"/>
      <c r="D82" s="112"/>
      <c r="E82" s="112"/>
      <c r="F82" s="112"/>
      <c r="G82" s="58"/>
      <c r="H82" s="4"/>
      <c r="I82" s="67"/>
      <c r="J82" s="68"/>
      <c r="K82" s="69"/>
      <c r="L82" s="125"/>
      <c r="M82" s="126"/>
    </row>
    <row r="83" spans="1:13" s="13" customFormat="1" ht="12.75" hidden="1" customHeight="1" x14ac:dyDescent="0.25">
      <c r="A83" s="35"/>
      <c r="B83" s="127"/>
      <c r="C83" s="128"/>
      <c r="D83" s="128"/>
      <c r="E83" s="128"/>
      <c r="F83" s="128"/>
      <c r="G83" s="59"/>
      <c r="H83" s="6"/>
      <c r="I83" s="70"/>
      <c r="J83" s="71"/>
      <c r="K83" s="72"/>
      <c r="L83" s="129"/>
      <c r="M83" s="130"/>
    </row>
    <row r="84" spans="1:13" s="15" customFormat="1" ht="12.75" hidden="1" customHeight="1" x14ac:dyDescent="0.25">
      <c r="A84" s="36"/>
      <c r="B84" s="127"/>
      <c r="C84" s="128"/>
      <c r="D84" s="128"/>
      <c r="E84" s="128"/>
      <c r="F84" s="128"/>
      <c r="G84" s="59"/>
      <c r="H84" s="6"/>
      <c r="I84" s="70"/>
      <c r="J84" s="71"/>
      <c r="K84" s="72"/>
      <c r="L84" s="129"/>
      <c r="M84" s="130"/>
    </row>
    <row r="85" spans="1:13" s="16" customFormat="1" ht="12.75" hidden="1" customHeight="1" x14ac:dyDescent="0.25">
      <c r="A85" s="37"/>
      <c r="B85" s="131"/>
      <c r="C85" s="132"/>
      <c r="D85" s="132"/>
      <c r="E85" s="132"/>
      <c r="F85" s="132"/>
      <c r="G85" s="59"/>
      <c r="H85" s="6"/>
      <c r="I85" s="70"/>
      <c r="J85" s="71"/>
      <c r="K85" s="72"/>
      <c r="L85" s="129"/>
      <c r="M85" s="130"/>
    </row>
    <row r="86" spans="1:13" s="13" customFormat="1" ht="12.75" hidden="1" customHeight="1" x14ac:dyDescent="0.25">
      <c r="A86" s="33"/>
      <c r="B86" s="111"/>
      <c r="C86" s="112"/>
      <c r="D86" s="112"/>
      <c r="E86" s="112"/>
      <c r="F86" s="112"/>
      <c r="G86" s="58"/>
      <c r="H86" s="4"/>
      <c r="I86" s="67"/>
      <c r="J86" s="68"/>
      <c r="K86" s="69"/>
      <c r="L86" s="125"/>
      <c r="M86" s="126"/>
    </row>
    <row r="87" spans="1:13" s="13" customFormat="1" ht="12.75" hidden="1" customHeight="1" x14ac:dyDescent="0.25">
      <c r="A87" s="37"/>
      <c r="B87" s="133"/>
      <c r="C87" s="134"/>
      <c r="D87" s="134"/>
      <c r="E87" s="134"/>
      <c r="F87" s="134"/>
      <c r="G87" s="59"/>
      <c r="H87" s="6"/>
      <c r="I87" s="70"/>
      <c r="J87" s="71"/>
      <c r="K87" s="72"/>
      <c r="L87" s="129"/>
      <c r="M87" s="130"/>
    </row>
    <row r="88" spans="1:13" s="13" customFormat="1" ht="12.75" hidden="1" customHeight="1" x14ac:dyDescent="0.25">
      <c r="A88" s="38"/>
      <c r="B88" s="111"/>
      <c r="C88" s="112"/>
      <c r="D88" s="112"/>
      <c r="E88" s="112"/>
      <c r="F88" s="112"/>
      <c r="G88" s="58"/>
      <c r="H88" s="4"/>
      <c r="I88" s="67"/>
      <c r="J88" s="68"/>
      <c r="K88" s="69"/>
      <c r="L88" s="125"/>
      <c r="M88" s="126"/>
    </row>
    <row r="89" spans="1:13" s="13" customFormat="1" ht="12.75" hidden="1" customHeight="1" x14ac:dyDescent="0.25">
      <c r="A89" s="33"/>
      <c r="B89" s="111"/>
      <c r="C89" s="112"/>
      <c r="D89" s="112"/>
      <c r="E89" s="112"/>
      <c r="F89" s="112"/>
      <c r="G89" s="58"/>
      <c r="H89" s="4"/>
      <c r="I89" s="67"/>
      <c r="J89" s="68"/>
      <c r="K89" s="69"/>
      <c r="L89" s="125"/>
      <c r="M89" s="126"/>
    </row>
    <row r="90" spans="1:13" s="13" customFormat="1" ht="12.75" hidden="1" customHeight="1" x14ac:dyDescent="0.25">
      <c r="A90" s="33"/>
      <c r="B90" s="135"/>
      <c r="C90" s="136"/>
      <c r="D90" s="136"/>
      <c r="E90" s="136"/>
      <c r="F90" s="136"/>
      <c r="G90" s="58"/>
      <c r="H90" s="4"/>
      <c r="I90" s="67"/>
      <c r="J90" s="68"/>
      <c r="K90" s="69"/>
      <c r="L90" s="125"/>
      <c r="M90" s="126"/>
    </row>
    <row r="91" spans="1:13" s="13" customFormat="1" ht="12.75" hidden="1" customHeight="1" x14ac:dyDescent="0.25">
      <c r="A91" s="33"/>
      <c r="B91" s="111"/>
      <c r="C91" s="112"/>
      <c r="D91" s="112"/>
      <c r="E91" s="112"/>
      <c r="F91" s="112"/>
      <c r="G91" s="58"/>
      <c r="H91" s="4"/>
      <c r="I91" s="67"/>
      <c r="J91" s="68"/>
      <c r="K91" s="69"/>
      <c r="L91" s="125"/>
      <c r="M91" s="126"/>
    </row>
    <row r="92" spans="1:13" s="13" customFormat="1" ht="12.75" hidden="1" customHeight="1" x14ac:dyDescent="0.25">
      <c r="A92" s="33"/>
      <c r="B92" s="111"/>
      <c r="C92" s="112"/>
      <c r="D92" s="112"/>
      <c r="E92" s="112"/>
      <c r="F92" s="112"/>
      <c r="G92" s="58"/>
      <c r="H92" s="4"/>
      <c r="I92" s="67"/>
      <c r="J92" s="68"/>
      <c r="K92" s="69"/>
      <c r="L92" s="125"/>
      <c r="M92" s="126"/>
    </row>
    <row r="93" spans="1:13" s="13" customFormat="1" ht="12.75" hidden="1" customHeight="1" x14ac:dyDescent="0.25">
      <c r="A93" s="33"/>
      <c r="B93" s="111"/>
      <c r="C93" s="112"/>
      <c r="D93" s="112"/>
      <c r="E93" s="112"/>
      <c r="F93" s="112"/>
      <c r="G93" s="58"/>
      <c r="H93" s="4"/>
      <c r="I93" s="67"/>
      <c r="J93" s="68"/>
      <c r="K93" s="69"/>
      <c r="L93" s="125"/>
      <c r="M93" s="126"/>
    </row>
    <row r="94" spans="1:13" s="13" customFormat="1" ht="12.75" hidden="1" customHeight="1" x14ac:dyDescent="0.25">
      <c r="A94" s="39"/>
      <c r="B94" s="111"/>
      <c r="C94" s="112"/>
      <c r="D94" s="112"/>
      <c r="E94" s="112"/>
      <c r="F94" s="112"/>
      <c r="G94" s="58"/>
      <c r="H94" s="4"/>
      <c r="I94" s="67"/>
      <c r="J94" s="68"/>
      <c r="K94" s="69"/>
      <c r="L94" s="125"/>
      <c r="M94" s="126"/>
    </row>
    <row r="95" spans="1:13" s="13" customFormat="1" ht="12.75" hidden="1" customHeight="1" x14ac:dyDescent="0.25">
      <c r="A95" s="33"/>
      <c r="B95" s="111"/>
      <c r="C95" s="112"/>
      <c r="D95" s="112"/>
      <c r="E95" s="112"/>
      <c r="F95" s="112"/>
      <c r="G95" s="58"/>
      <c r="H95" s="4"/>
      <c r="I95" s="67"/>
      <c r="J95" s="68"/>
      <c r="K95" s="69"/>
      <c r="L95" s="125"/>
      <c r="M95" s="126"/>
    </row>
    <row r="96" spans="1:13" s="14" customFormat="1" ht="12.75" hidden="1" customHeight="1" x14ac:dyDescent="0.25">
      <c r="A96" s="33"/>
      <c r="B96" s="109"/>
      <c r="C96" s="110"/>
      <c r="D96" s="110"/>
      <c r="E96" s="110"/>
      <c r="F96" s="110"/>
      <c r="G96" s="58"/>
      <c r="H96" s="4"/>
      <c r="I96" s="67"/>
      <c r="J96" s="68"/>
      <c r="K96" s="69"/>
      <c r="L96" s="125"/>
      <c r="M96" s="126"/>
    </row>
    <row r="97" spans="1:13" s="13" customFormat="1" ht="12.75" hidden="1" customHeight="1" x14ac:dyDescent="0.25">
      <c r="A97" s="33"/>
      <c r="B97" s="135"/>
      <c r="C97" s="136"/>
      <c r="D97" s="136"/>
      <c r="E97" s="136"/>
      <c r="F97" s="136"/>
      <c r="G97" s="58"/>
      <c r="H97" s="4"/>
      <c r="I97" s="67"/>
      <c r="J97" s="68"/>
      <c r="K97" s="69"/>
      <c r="L97" s="125"/>
      <c r="M97" s="126"/>
    </row>
    <row r="98" spans="1:13" s="14" customFormat="1" ht="12.75" hidden="1" customHeight="1" x14ac:dyDescent="0.25">
      <c r="A98" s="33"/>
      <c r="B98" s="111"/>
      <c r="C98" s="112"/>
      <c r="D98" s="112"/>
      <c r="E98" s="112"/>
      <c r="F98" s="112"/>
      <c r="G98" s="58"/>
      <c r="H98" s="4"/>
      <c r="I98" s="67"/>
      <c r="J98" s="68"/>
      <c r="K98" s="69"/>
      <c r="L98" s="125"/>
      <c r="M98" s="126"/>
    </row>
    <row r="99" spans="1:13" s="13" customFormat="1" ht="12.75" hidden="1" customHeight="1" x14ac:dyDescent="0.25">
      <c r="A99" s="33"/>
      <c r="B99" s="111"/>
      <c r="C99" s="112"/>
      <c r="D99" s="112"/>
      <c r="E99" s="112"/>
      <c r="F99" s="112"/>
      <c r="G99" s="58"/>
      <c r="H99" s="4"/>
      <c r="I99" s="67"/>
      <c r="J99" s="68"/>
      <c r="K99" s="69"/>
      <c r="L99" s="125"/>
      <c r="M99" s="126"/>
    </row>
    <row r="100" spans="1:13" s="15" customFormat="1" ht="12.75" hidden="1" customHeight="1" x14ac:dyDescent="0.25">
      <c r="A100" s="36"/>
      <c r="B100" s="127"/>
      <c r="C100" s="128"/>
      <c r="D100" s="128"/>
      <c r="E100" s="128"/>
      <c r="F100" s="128"/>
      <c r="G100" s="59"/>
      <c r="H100" s="6"/>
      <c r="I100" s="70"/>
      <c r="J100" s="71"/>
      <c r="K100" s="72"/>
      <c r="L100" s="129"/>
      <c r="M100" s="130"/>
    </row>
    <row r="101" spans="1:13" s="15" customFormat="1" ht="12.75" hidden="1" customHeight="1" x14ac:dyDescent="0.25">
      <c r="A101" s="37"/>
      <c r="B101" s="127"/>
      <c r="C101" s="128"/>
      <c r="D101" s="128"/>
      <c r="E101" s="128"/>
      <c r="F101" s="128"/>
      <c r="G101" s="59"/>
      <c r="H101" s="6"/>
      <c r="I101" s="70"/>
      <c r="J101" s="71"/>
      <c r="K101" s="72"/>
      <c r="L101" s="129"/>
      <c r="M101" s="130"/>
    </row>
    <row r="102" spans="1:13" s="14" customFormat="1" ht="12.75" hidden="1" customHeight="1" x14ac:dyDescent="0.25">
      <c r="A102" s="33"/>
      <c r="B102" s="111"/>
      <c r="C102" s="112"/>
      <c r="D102" s="112"/>
      <c r="E102" s="112"/>
      <c r="F102" s="112"/>
      <c r="G102" s="58"/>
      <c r="H102" s="4"/>
      <c r="I102" s="67"/>
      <c r="J102" s="68"/>
      <c r="K102" s="69"/>
      <c r="L102" s="125"/>
      <c r="M102" s="126"/>
    </row>
    <row r="103" spans="1:13" s="13" customFormat="1" ht="12.75" hidden="1" customHeight="1" x14ac:dyDescent="0.25">
      <c r="A103" s="33"/>
      <c r="B103" s="111"/>
      <c r="C103" s="112"/>
      <c r="D103" s="112"/>
      <c r="E103" s="112"/>
      <c r="F103" s="112"/>
      <c r="G103" s="58"/>
      <c r="H103" s="4"/>
      <c r="I103" s="67"/>
      <c r="J103" s="68"/>
      <c r="K103" s="69"/>
      <c r="L103" s="125"/>
      <c r="M103" s="126"/>
    </row>
    <row r="104" spans="1:13" s="13" customFormat="1" ht="12.75" hidden="1" customHeight="1" x14ac:dyDescent="0.25">
      <c r="A104" s="33"/>
      <c r="B104" s="111"/>
      <c r="C104" s="112"/>
      <c r="D104" s="112"/>
      <c r="E104" s="112"/>
      <c r="F104" s="112"/>
      <c r="G104" s="58"/>
      <c r="H104" s="4"/>
      <c r="I104" s="67"/>
      <c r="J104" s="68"/>
      <c r="K104" s="69"/>
      <c r="L104" s="125"/>
      <c r="M104" s="126"/>
    </row>
    <row r="105" spans="1:13" s="15" customFormat="1" ht="12.75" hidden="1" customHeight="1" x14ac:dyDescent="0.25">
      <c r="A105" s="36"/>
      <c r="B105" s="127"/>
      <c r="C105" s="128"/>
      <c r="D105" s="128"/>
      <c r="E105" s="128"/>
      <c r="F105" s="128"/>
      <c r="G105" s="59"/>
      <c r="H105" s="6"/>
      <c r="I105" s="70"/>
      <c r="J105" s="71"/>
      <c r="K105" s="72"/>
      <c r="L105" s="129"/>
      <c r="M105" s="130"/>
    </row>
    <row r="106" spans="1:13" s="15" customFormat="1" ht="12.75" hidden="1" customHeight="1" x14ac:dyDescent="0.25">
      <c r="A106" s="37"/>
      <c r="B106" s="127"/>
      <c r="C106" s="128"/>
      <c r="D106" s="128"/>
      <c r="E106" s="128"/>
      <c r="F106" s="128"/>
      <c r="G106" s="59"/>
      <c r="H106" s="6"/>
      <c r="I106" s="70"/>
      <c r="J106" s="71"/>
      <c r="K106" s="72"/>
      <c r="L106" s="129"/>
      <c r="M106" s="130"/>
    </row>
    <row r="107" spans="1:13" s="13" customFormat="1" ht="12.75" hidden="1" customHeight="1" x14ac:dyDescent="0.25">
      <c r="A107" s="33"/>
      <c r="B107" s="111"/>
      <c r="C107" s="112"/>
      <c r="D107" s="112"/>
      <c r="E107" s="112"/>
      <c r="F107" s="112"/>
      <c r="G107" s="58"/>
      <c r="H107" s="4"/>
      <c r="I107" s="67"/>
      <c r="J107" s="68"/>
      <c r="K107" s="69"/>
      <c r="L107" s="125"/>
      <c r="M107" s="126"/>
    </row>
    <row r="108" spans="1:13" s="13" customFormat="1" ht="12.75" hidden="1" customHeight="1" x14ac:dyDescent="0.25">
      <c r="A108" s="33"/>
      <c r="B108" s="111"/>
      <c r="C108" s="112"/>
      <c r="D108" s="112"/>
      <c r="E108" s="112"/>
      <c r="F108" s="112"/>
      <c r="G108" s="58"/>
      <c r="H108" s="4"/>
      <c r="I108" s="67"/>
      <c r="J108" s="68"/>
      <c r="K108" s="69"/>
      <c r="L108" s="125"/>
      <c r="M108" s="126"/>
    </row>
    <row r="109" spans="1:13" s="13" customFormat="1" ht="12.75" hidden="1" customHeight="1" x14ac:dyDescent="0.25">
      <c r="A109" s="33"/>
      <c r="B109" s="111"/>
      <c r="C109" s="112"/>
      <c r="D109" s="112"/>
      <c r="E109" s="112"/>
      <c r="F109" s="112"/>
      <c r="G109" s="58"/>
      <c r="H109" s="4"/>
      <c r="I109" s="67"/>
      <c r="J109" s="68"/>
      <c r="K109" s="69"/>
      <c r="L109" s="125"/>
      <c r="M109" s="126"/>
    </row>
    <row r="110" spans="1:13" s="15" customFormat="1" ht="12.75" hidden="1" customHeight="1" x14ac:dyDescent="0.25">
      <c r="A110" s="36"/>
      <c r="B110" s="127"/>
      <c r="C110" s="128"/>
      <c r="D110" s="128"/>
      <c r="E110" s="128"/>
      <c r="F110" s="128"/>
      <c r="G110" s="59"/>
      <c r="H110" s="6"/>
      <c r="I110" s="70"/>
      <c r="J110" s="71"/>
      <c r="K110" s="72"/>
      <c r="L110" s="129"/>
      <c r="M110" s="130"/>
    </row>
    <row r="111" spans="1:13" s="15" customFormat="1" ht="12.75" hidden="1" customHeight="1" x14ac:dyDescent="0.25">
      <c r="A111" s="37"/>
      <c r="B111" s="127"/>
      <c r="C111" s="128"/>
      <c r="D111" s="128"/>
      <c r="E111" s="128"/>
      <c r="F111" s="128"/>
      <c r="G111" s="59"/>
      <c r="H111" s="6"/>
      <c r="I111" s="70"/>
      <c r="J111" s="71"/>
      <c r="K111" s="72"/>
      <c r="L111" s="129"/>
      <c r="M111" s="130"/>
    </row>
    <row r="112" spans="1:13" s="14" customFormat="1" ht="12.75" hidden="1" customHeight="1" x14ac:dyDescent="0.25">
      <c r="A112" s="37"/>
      <c r="B112" s="133"/>
      <c r="C112" s="134"/>
      <c r="D112" s="134"/>
      <c r="E112" s="134"/>
      <c r="F112" s="134"/>
      <c r="G112" s="59"/>
      <c r="H112" s="6"/>
      <c r="I112" s="70"/>
      <c r="J112" s="71"/>
      <c r="K112" s="72"/>
      <c r="L112" s="129"/>
      <c r="M112" s="130"/>
    </row>
    <row r="113" spans="1:13" s="13" customFormat="1" ht="12.75" hidden="1" customHeight="1" x14ac:dyDescent="0.25">
      <c r="A113" s="33"/>
      <c r="B113" s="111"/>
      <c r="C113" s="112"/>
      <c r="D113" s="112"/>
      <c r="E113" s="112"/>
      <c r="F113" s="112"/>
      <c r="G113" s="58"/>
      <c r="H113" s="4"/>
      <c r="I113" s="67"/>
      <c r="J113" s="68"/>
      <c r="K113" s="69"/>
      <c r="L113" s="125"/>
      <c r="M113" s="126"/>
    </row>
    <row r="114" spans="1:13" s="13" customFormat="1" ht="12.75" hidden="1" customHeight="1" x14ac:dyDescent="0.25">
      <c r="A114" s="33"/>
      <c r="B114" s="111"/>
      <c r="C114" s="112"/>
      <c r="D114" s="112"/>
      <c r="E114" s="112"/>
      <c r="F114" s="112"/>
      <c r="G114" s="58"/>
      <c r="H114" s="4"/>
      <c r="I114" s="67"/>
      <c r="J114" s="68"/>
      <c r="K114" s="69"/>
      <c r="L114" s="125"/>
      <c r="M114" s="126"/>
    </row>
    <row r="115" spans="1:13" s="15" customFormat="1" ht="12.75" hidden="1" customHeight="1" x14ac:dyDescent="0.25">
      <c r="A115" s="36"/>
      <c r="B115" s="127"/>
      <c r="C115" s="128"/>
      <c r="D115" s="128"/>
      <c r="E115" s="128"/>
      <c r="F115" s="128"/>
      <c r="G115" s="59"/>
      <c r="H115" s="6"/>
      <c r="I115" s="70"/>
      <c r="J115" s="71"/>
      <c r="K115" s="72"/>
      <c r="L115" s="129"/>
      <c r="M115" s="130"/>
    </row>
    <row r="116" spans="1:13" s="15" customFormat="1" ht="12.75" hidden="1" customHeight="1" x14ac:dyDescent="0.25">
      <c r="A116" s="37"/>
      <c r="B116" s="127"/>
      <c r="C116" s="128"/>
      <c r="D116" s="128"/>
      <c r="E116" s="128"/>
      <c r="F116" s="128"/>
      <c r="G116" s="59"/>
      <c r="H116" s="6"/>
      <c r="I116" s="70"/>
      <c r="J116" s="71"/>
      <c r="K116" s="72"/>
      <c r="L116" s="129"/>
      <c r="M116" s="130"/>
    </row>
    <row r="117" spans="1:13" s="14" customFormat="1" ht="12.75" hidden="1" customHeight="1" x14ac:dyDescent="0.25">
      <c r="A117" s="37"/>
      <c r="B117" s="133"/>
      <c r="C117" s="134"/>
      <c r="D117" s="134"/>
      <c r="E117" s="134"/>
      <c r="F117" s="134"/>
      <c r="G117" s="59"/>
      <c r="H117" s="6"/>
      <c r="I117" s="70"/>
      <c r="J117" s="71"/>
      <c r="K117" s="72"/>
      <c r="L117" s="129"/>
      <c r="M117" s="130"/>
    </row>
    <row r="118" spans="1:13" s="14" customFormat="1" ht="12.75" hidden="1" customHeight="1" x14ac:dyDescent="0.25">
      <c r="A118" s="37"/>
      <c r="B118" s="133"/>
      <c r="C118" s="134"/>
      <c r="D118" s="134"/>
      <c r="E118" s="134"/>
      <c r="F118" s="134"/>
      <c r="G118" s="59"/>
      <c r="H118" s="6"/>
      <c r="I118" s="70"/>
      <c r="J118" s="71"/>
      <c r="K118" s="72"/>
      <c r="L118" s="129"/>
      <c r="M118" s="130"/>
    </row>
    <row r="119" spans="1:13" s="14" customFormat="1" ht="12.75" hidden="1" customHeight="1" x14ac:dyDescent="0.25">
      <c r="A119" s="37"/>
      <c r="B119" s="133"/>
      <c r="C119" s="134"/>
      <c r="D119" s="134"/>
      <c r="E119" s="134"/>
      <c r="F119" s="134"/>
      <c r="G119" s="59"/>
      <c r="H119" s="6"/>
      <c r="I119" s="70"/>
      <c r="J119" s="71"/>
      <c r="K119" s="72"/>
      <c r="L119" s="129"/>
      <c r="M119" s="130"/>
    </row>
    <row r="120" spans="1:13" s="14" customFormat="1" ht="12.75" hidden="1" customHeight="1" x14ac:dyDescent="0.25">
      <c r="A120" s="37"/>
      <c r="B120" s="133"/>
      <c r="C120" s="134"/>
      <c r="D120" s="134"/>
      <c r="E120" s="134"/>
      <c r="F120" s="134"/>
      <c r="G120" s="59"/>
      <c r="H120" s="6"/>
      <c r="I120" s="70"/>
      <c r="J120" s="71"/>
      <c r="K120" s="72"/>
      <c r="L120" s="129"/>
      <c r="M120" s="130"/>
    </row>
    <row r="121" spans="1:13" s="14" customFormat="1" ht="12.75" hidden="1" customHeight="1" x14ac:dyDescent="0.25">
      <c r="A121" s="37"/>
      <c r="B121" s="133"/>
      <c r="C121" s="134"/>
      <c r="D121" s="134"/>
      <c r="E121" s="134"/>
      <c r="F121" s="134"/>
      <c r="G121" s="59"/>
      <c r="H121" s="6"/>
      <c r="I121" s="70"/>
      <c r="J121" s="71"/>
      <c r="K121" s="72"/>
      <c r="L121" s="129"/>
      <c r="M121" s="130"/>
    </row>
    <row r="122" spans="1:13" s="14" customFormat="1" ht="12.75" hidden="1" customHeight="1" x14ac:dyDescent="0.25">
      <c r="A122" s="37"/>
      <c r="B122" s="133"/>
      <c r="C122" s="134"/>
      <c r="D122" s="134"/>
      <c r="E122" s="134"/>
      <c r="F122" s="134"/>
      <c r="G122" s="59"/>
      <c r="H122" s="6"/>
      <c r="I122" s="70"/>
      <c r="J122" s="71"/>
      <c r="K122" s="72"/>
      <c r="L122" s="129"/>
      <c r="M122" s="130"/>
    </row>
    <row r="123" spans="1:13" s="14" customFormat="1" ht="12.75" hidden="1" customHeight="1" x14ac:dyDescent="0.25">
      <c r="A123" s="37"/>
      <c r="B123" s="133"/>
      <c r="C123" s="134"/>
      <c r="D123" s="134"/>
      <c r="E123" s="134"/>
      <c r="F123" s="134"/>
      <c r="G123" s="59"/>
      <c r="H123" s="6"/>
      <c r="I123" s="70"/>
      <c r="J123" s="71"/>
      <c r="K123" s="72"/>
      <c r="L123" s="129"/>
      <c r="M123" s="130"/>
    </row>
    <row r="124" spans="1:13" s="13" customFormat="1" ht="12.75" hidden="1" customHeight="1" x14ac:dyDescent="0.25">
      <c r="A124" s="37"/>
      <c r="B124" s="133"/>
      <c r="C124" s="134"/>
      <c r="D124" s="134"/>
      <c r="E124" s="134"/>
      <c r="F124" s="134"/>
      <c r="G124" s="59"/>
      <c r="H124" s="6"/>
      <c r="I124" s="70"/>
      <c r="J124" s="71"/>
      <c r="K124" s="72"/>
      <c r="L124" s="129"/>
      <c r="M124" s="130"/>
    </row>
    <row r="125" spans="1:13" s="13" customFormat="1" ht="12.75" hidden="1" customHeight="1" x14ac:dyDescent="0.25">
      <c r="A125" s="37"/>
      <c r="B125" s="133"/>
      <c r="C125" s="134"/>
      <c r="D125" s="134"/>
      <c r="E125" s="134"/>
      <c r="F125" s="134"/>
      <c r="G125" s="59"/>
      <c r="H125" s="6"/>
      <c r="I125" s="70"/>
      <c r="J125" s="71"/>
      <c r="K125" s="72"/>
      <c r="L125" s="129"/>
      <c r="M125" s="130"/>
    </row>
    <row r="126" spans="1:13" s="13" customFormat="1" ht="12.75" hidden="1" customHeight="1" x14ac:dyDescent="0.25">
      <c r="A126" s="37"/>
      <c r="B126" s="133"/>
      <c r="C126" s="134"/>
      <c r="D126" s="134"/>
      <c r="E126" s="134"/>
      <c r="F126" s="134"/>
      <c r="G126" s="59"/>
      <c r="H126" s="6"/>
      <c r="I126" s="70"/>
      <c r="J126" s="71"/>
      <c r="K126" s="72"/>
      <c r="L126" s="129"/>
      <c r="M126" s="130"/>
    </row>
    <row r="127" spans="1:13" s="14" customFormat="1" ht="12.75" hidden="1" customHeight="1" x14ac:dyDescent="0.25">
      <c r="A127" s="37"/>
      <c r="B127" s="133"/>
      <c r="C127" s="134"/>
      <c r="D127" s="134"/>
      <c r="E127" s="134"/>
      <c r="F127" s="134"/>
      <c r="G127" s="59"/>
      <c r="H127" s="6"/>
      <c r="I127" s="70"/>
      <c r="J127" s="71"/>
      <c r="K127" s="72"/>
      <c r="L127" s="129"/>
      <c r="M127" s="130"/>
    </row>
    <row r="128" spans="1:13" s="14" customFormat="1" ht="12.75" hidden="1" customHeight="1" x14ac:dyDescent="0.25">
      <c r="A128" s="37"/>
      <c r="B128" s="133"/>
      <c r="C128" s="134"/>
      <c r="D128" s="134"/>
      <c r="E128" s="134"/>
      <c r="F128" s="134"/>
      <c r="G128" s="59"/>
      <c r="H128" s="6"/>
      <c r="I128" s="70"/>
      <c r="J128" s="71"/>
      <c r="K128" s="72"/>
      <c r="L128" s="129"/>
      <c r="M128" s="130"/>
    </row>
    <row r="129" spans="1:13" s="13" customFormat="1" ht="12.75" hidden="1" customHeight="1" x14ac:dyDescent="0.25">
      <c r="A129" s="37"/>
      <c r="B129" s="133"/>
      <c r="C129" s="134"/>
      <c r="D129" s="134"/>
      <c r="E129" s="134"/>
      <c r="F129" s="134"/>
      <c r="G129" s="59"/>
      <c r="H129" s="6"/>
      <c r="I129" s="70"/>
      <c r="J129" s="71"/>
      <c r="K129" s="72"/>
      <c r="L129" s="129"/>
      <c r="M129" s="130"/>
    </row>
    <row r="130" spans="1:13" s="13" customFormat="1" ht="12.75" hidden="1" customHeight="1" x14ac:dyDescent="0.25">
      <c r="A130" s="37"/>
      <c r="B130" s="133"/>
      <c r="C130" s="134"/>
      <c r="D130" s="134"/>
      <c r="E130" s="134"/>
      <c r="F130" s="134"/>
      <c r="G130" s="59"/>
      <c r="H130" s="6"/>
      <c r="I130" s="70"/>
      <c r="J130" s="71"/>
      <c r="K130" s="72"/>
      <c r="L130" s="129"/>
      <c r="M130" s="130"/>
    </row>
    <row r="131" spans="1:13" s="13" customFormat="1" ht="12.75" hidden="1" customHeight="1" x14ac:dyDescent="0.25">
      <c r="A131" s="33"/>
      <c r="B131" s="111"/>
      <c r="C131" s="112"/>
      <c r="D131" s="112"/>
      <c r="E131" s="112"/>
      <c r="F131" s="112"/>
      <c r="G131" s="58"/>
      <c r="H131" s="4"/>
      <c r="I131" s="67"/>
      <c r="J131" s="68"/>
      <c r="K131" s="69"/>
      <c r="L131" s="125"/>
      <c r="M131" s="126"/>
    </row>
    <row r="132" spans="1:13" s="13" customFormat="1" ht="12.75" hidden="1" customHeight="1" x14ac:dyDescent="0.25">
      <c r="A132" s="33"/>
      <c r="B132" s="111"/>
      <c r="C132" s="112"/>
      <c r="D132" s="112"/>
      <c r="E132" s="112"/>
      <c r="F132" s="112"/>
      <c r="G132" s="58"/>
      <c r="H132" s="4"/>
      <c r="I132" s="67"/>
      <c r="J132" s="68"/>
      <c r="K132" s="69"/>
      <c r="L132" s="125"/>
      <c r="M132" s="126"/>
    </row>
    <row r="133" spans="1:13" s="13" customFormat="1" ht="12.75" hidden="1" customHeight="1" x14ac:dyDescent="0.25">
      <c r="A133" s="33"/>
      <c r="B133" s="111"/>
      <c r="C133" s="112"/>
      <c r="D133" s="112"/>
      <c r="E133" s="112"/>
      <c r="F133" s="112"/>
      <c r="G133" s="58"/>
      <c r="H133" s="4"/>
      <c r="I133" s="67"/>
      <c r="J133" s="68"/>
      <c r="K133" s="69"/>
      <c r="L133" s="125"/>
      <c r="M133" s="126"/>
    </row>
    <row r="134" spans="1:13" s="13" customFormat="1" ht="12.75" hidden="1" customHeight="1" x14ac:dyDescent="0.25">
      <c r="A134" s="33"/>
      <c r="B134" s="111"/>
      <c r="C134" s="112"/>
      <c r="D134" s="112"/>
      <c r="E134" s="112"/>
      <c r="F134" s="112"/>
      <c r="G134" s="58"/>
      <c r="H134" s="4"/>
      <c r="I134" s="67"/>
      <c r="J134" s="68"/>
      <c r="K134" s="69"/>
      <c r="L134" s="125"/>
      <c r="M134" s="126"/>
    </row>
    <row r="135" spans="1:13" s="13" customFormat="1" ht="12.75" hidden="1" customHeight="1" x14ac:dyDescent="0.25">
      <c r="A135" s="33"/>
      <c r="B135" s="111"/>
      <c r="C135" s="112"/>
      <c r="D135" s="112"/>
      <c r="E135" s="112"/>
      <c r="F135" s="112"/>
      <c r="G135" s="58"/>
      <c r="H135" s="4"/>
      <c r="I135" s="67"/>
      <c r="J135" s="68"/>
      <c r="K135" s="69"/>
      <c r="L135" s="125"/>
      <c r="M135" s="126"/>
    </row>
    <row r="136" spans="1:13" s="13" customFormat="1" ht="12.75" hidden="1" customHeight="1" x14ac:dyDescent="0.25">
      <c r="A136" s="33"/>
      <c r="B136" s="111"/>
      <c r="C136" s="112"/>
      <c r="D136" s="112"/>
      <c r="E136" s="112"/>
      <c r="F136" s="112"/>
      <c r="G136" s="58"/>
      <c r="H136" s="4"/>
      <c r="I136" s="67"/>
      <c r="J136" s="68"/>
      <c r="K136" s="69"/>
      <c r="L136" s="125"/>
      <c r="M136" s="126"/>
    </row>
    <row r="137" spans="1:13" s="13" customFormat="1" ht="12.75" hidden="1" customHeight="1" x14ac:dyDescent="0.25">
      <c r="A137" s="33"/>
      <c r="B137" s="135"/>
      <c r="C137" s="136"/>
      <c r="D137" s="136"/>
      <c r="E137" s="136"/>
      <c r="F137" s="136"/>
      <c r="G137" s="58"/>
      <c r="H137" s="4"/>
      <c r="I137" s="67"/>
      <c r="J137" s="68"/>
      <c r="K137" s="69"/>
      <c r="L137" s="125"/>
      <c r="M137" s="126"/>
    </row>
    <row r="138" spans="1:13" s="13" customFormat="1" ht="12.75" hidden="1" customHeight="1" x14ac:dyDescent="0.25">
      <c r="A138" s="33"/>
      <c r="B138" s="111"/>
      <c r="C138" s="112"/>
      <c r="D138" s="112"/>
      <c r="E138" s="112"/>
      <c r="F138" s="112"/>
      <c r="G138" s="58"/>
      <c r="H138" s="4"/>
      <c r="I138" s="67"/>
      <c r="J138" s="68"/>
      <c r="K138" s="69"/>
      <c r="L138" s="125"/>
      <c r="M138" s="126"/>
    </row>
    <row r="139" spans="1:13" s="13" customFormat="1" ht="12.75" hidden="1" customHeight="1" x14ac:dyDescent="0.25">
      <c r="A139" s="33"/>
      <c r="B139" s="111"/>
      <c r="C139" s="112"/>
      <c r="D139" s="112"/>
      <c r="E139" s="112"/>
      <c r="F139" s="112"/>
      <c r="G139" s="58"/>
      <c r="H139" s="4"/>
      <c r="I139" s="67"/>
      <c r="J139" s="68"/>
      <c r="K139" s="69"/>
      <c r="L139" s="125"/>
      <c r="M139" s="126"/>
    </row>
    <row r="140" spans="1:13" s="13" customFormat="1" ht="12.75" hidden="1" customHeight="1" x14ac:dyDescent="0.25">
      <c r="A140" s="33"/>
      <c r="B140" s="111"/>
      <c r="C140" s="112"/>
      <c r="D140" s="112"/>
      <c r="E140" s="112"/>
      <c r="F140" s="112"/>
      <c r="G140" s="58"/>
      <c r="H140" s="4"/>
      <c r="I140" s="67"/>
      <c r="J140" s="68"/>
      <c r="K140" s="69"/>
      <c r="L140" s="125"/>
      <c r="M140" s="126"/>
    </row>
    <row r="141" spans="1:13" s="16" customFormat="1" ht="12.75" hidden="1" customHeight="1" x14ac:dyDescent="0.25">
      <c r="A141" s="40"/>
      <c r="B141" s="137"/>
      <c r="C141" s="138"/>
      <c r="D141" s="138"/>
      <c r="E141" s="138"/>
      <c r="F141" s="138"/>
      <c r="G141" s="60"/>
      <c r="H141" s="7"/>
      <c r="I141" s="73"/>
      <c r="J141" s="74"/>
      <c r="K141" s="75"/>
      <c r="L141" s="139"/>
      <c r="M141" s="140"/>
    </row>
    <row r="142" spans="1:13" s="13" customFormat="1" ht="12.75" hidden="1" customHeight="1" x14ac:dyDescent="0.25">
      <c r="A142" s="33"/>
      <c r="B142" s="111"/>
      <c r="C142" s="112"/>
      <c r="D142" s="112"/>
      <c r="E142" s="112"/>
      <c r="F142" s="112"/>
      <c r="G142" s="58"/>
      <c r="H142" s="4"/>
      <c r="I142" s="67"/>
      <c r="J142" s="68"/>
      <c r="K142" s="69"/>
      <c r="L142" s="125"/>
      <c r="M142" s="126"/>
    </row>
    <row r="143" spans="1:13" s="13" customFormat="1" ht="12.75" hidden="1" customHeight="1" x14ac:dyDescent="0.25">
      <c r="A143" s="33"/>
      <c r="B143" s="111"/>
      <c r="C143" s="112"/>
      <c r="D143" s="112"/>
      <c r="E143" s="112"/>
      <c r="F143" s="112"/>
      <c r="G143" s="58"/>
      <c r="H143" s="4"/>
      <c r="I143" s="67"/>
      <c r="J143" s="68"/>
      <c r="K143" s="69"/>
      <c r="L143" s="125"/>
      <c r="M143" s="126"/>
    </row>
    <row r="144" spans="1:13" s="13" customFormat="1" ht="12.75" hidden="1" customHeight="1" x14ac:dyDescent="0.25">
      <c r="A144" s="33"/>
      <c r="B144" s="111"/>
      <c r="C144" s="112"/>
      <c r="D144" s="112"/>
      <c r="E144" s="112"/>
      <c r="F144" s="112"/>
      <c r="G144" s="58"/>
      <c r="H144" s="4"/>
      <c r="I144" s="67"/>
      <c r="J144" s="68"/>
      <c r="K144" s="69"/>
      <c r="L144" s="125"/>
      <c r="M144" s="126"/>
    </row>
    <row r="145" spans="1:13" s="16" customFormat="1" ht="12.75" hidden="1" customHeight="1" x14ac:dyDescent="0.25">
      <c r="A145" s="40"/>
      <c r="B145" s="137"/>
      <c r="C145" s="138"/>
      <c r="D145" s="138"/>
      <c r="E145" s="138"/>
      <c r="F145" s="138"/>
      <c r="G145" s="60"/>
      <c r="H145" s="7"/>
      <c r="I145" s="73"/>
      <c r="J145" s="74"/>
      <c r="K145" s="75"/>
      <c r="L145" s="139"/>
      <c r="M145" s="140"/>
    </row>
    <row r="146" spans="1:13" s="13" customFormat="1" ht="12.75" hidden="1" customHeight="1" x14ac:dyDescent="0.25">
      <c r="A146" s="33"/>
      <c r="B146" s="111"/>
      <c r="C146" s="112"/>
      <c r="D146" s="112"/>
      <c r="E146" s="112"/>
      <c r="F146" s="112"/>
      <c r="G146" s="58"/>
      <c r="H146" s="4"/>
      <c r="I146" s="67"/>
      <c r="J146" s="68"/>
      <c r="K146" s="69"/>
      <c r="L146" s="125"/>
      <c r="M146" s="126"/>
    </row>
    <row r="147" spans="1:13" s="13" customFormat="1" ht="12.75" hidden="1" customHeight="1" x14ac:dyDescent="0.25">
      <c r="A147" s="33"/>
      <c r="B147" s="111"/>
      <c r="C147" s="112"/>
      <c r="D147" s="112"/>
      <c r="E147" s="112"/>
      <c r="F147" s="112"/>
      <c r="G147" s="58"/>
      <c r="H147" s="4"/>
      <c r="I147" s="67"/>
      <c r="J147" s="68"/>
      <c r="K147" s="69"/>
      <c r="L147" s="125"/>
      <c r="M147" s="126"/>
    </row>
    <row r="148" spans="1:13" s="13" customFormat="1" ht="12.75" hidden="1" customHeight="1" x14ac:dyDescent="0.25">
      <c r="A148" s="33"/>
      <c r="B148" s="141"/>
      <c r="C148" s="142"/>
      <c r="D148" s="142"/>
      <c r="E148" s="142"/>
      <c r="F148" s="142"/>
      <c r="G148" s="58"/>
      <c r="H148" s="4"/>
      <c r="I148" s="67"/>
      <c r="J148" s="68"/>
      <c r="K148" s="69"/>
      <c r="L148" s="125"/>
      <c r="M148" s="126"/>
    </row>
    <row r="149" spans="1:13" s="13" customFormat="1" ht="12.75" hidden="1" customHeight="1" x14ac:dyDescent="0.25">
      <c r="A149" s="33"/>
      <c r="B149" s="111"/>
      <c r="C149" s="112"/>
      <c r="D149" s="112"/>
      <c r="E149" s="112"/>
      <c r="F149" s="112"/>
      <c r="G149" s="58"/>
      <c r="H149" s="4"/>
      <c r="I149" s="67"/>
      <c r="J149" s="68"/>
      <c r="K149" s="69"/>
      <c r="L149" s="125"/>
      <c r="M149" s="126"/>
    </row>
    <row r="150" spans="1:13" s="13" customFormat="1" ht="12.75" hidden="1" customHeight="1" x14ac:dyDescent="0.25">
      <c r="A150" s="33"/>
      <c r="B150" s="111"/>
      <c r="C150" s="112"/>
      <c r="D150" s="112"/>
      <c r="E150" s="112"/>
      <c r="F150" s="112"/>
      <c r="G150" s="58"/>
      <c r="H150" s="4"/>
      <c r="I150" s="67"/>
      <c r="J150" s="68"/>
      <c r="K150" s="69"/>
      <c r="L150" s="125"/>
      <c r="M150" s="126"/>
    </row>
    <row r="151" spans="1:13" s="13" customFormat="1" ht="12.75" hidden="1" customHeight="1" x14ac:dyDescent="0.25">
      <c r="A151" s="33"/>
      <c r="B151" s="111"/>
      <c r="C151" s="112"/>
      <c r="D151" s="112"/>
      <c r="E151" s="112"/>
      <c r="F151" s="112"/>
      <c r="G151" s="58"/>
      <c r="H151" s="4"/>
      <c r="I151" s="67"/>
      <c r="J151" s="68"/>
      <c r="K151" s="69"/>
      <c r="L151" s="125"/>
      <c r="M151" s="126"/>
    </row>
    <row r="152" spans="1:13" s="13" customFormat="1" ht="12.75" hidden="1" customHeight="1" x14ac:dyDescent="0.25">
      <c r="A152" s="33"/>
      <c r="B152" s="111"/>
      <c r="C152" s="112"/>
      <c r="D152" s="112"/>
      <c r="E152" s="112"/>
      <c r="F152" s="112"/>
      <c r="G152" s="58"/>
      <c r="H152" s="4"/>
      <c r="I152" s="67"/>
      <c r="J152" s="68"/>
      <c r="K152" s="69"/>
      <c r="L152" s="125"/>
      <c r="M152" s="126"/>
    </row>
    <row r="153" spans="1:13" s="16" customFormat="1" ht="12.75" hidden="1" customHeight="1" x14ac:dyDescent="0.25">
      <c r="A153" s="40"/>
      <c r="B153" s="137"/>
      <c r="C153" s="138"/>
      <c r="D153" s="138"/>
      <c r="E153" s="138"/>
      <c r="F153" s="138"/>
      <c r="G153" s="60"/>
      <c r="H153" s="7"/>
      <c r="I153" s="73"/>
      <c r="J153" s="74"/>
      <c r="K153" s="75"/>
      <c r="L153" s="139"/>
      <c r="M153" s="140"/>
    </row>
    <row r="154" spans="1:13" s="13" customFormat="1" ht="12.75" hidden="1" customHeight="1" x14ac:dyDescent="0.25">
      <c r="A154" s="33"/>
      <c r="B154" s="109"/>
      <c r="C154" s="110"/>
      <c r="D154" s="110"/>
      <c r="E154" s="110"/>
      <c r="F154" s="110"/>
      <c r="G154" s="58"/>
      <c r="H154" s="4"/>
      <c r="I154" s="67"/>
      <c r="J154" s="68"/>
      <c r="K154" s="69"/>
      <c r="L154" s="125"/>
      <c r="M154" s="126"/>
    </row>
    <row r="155" spans="1:13" s="13" customFormat="1" ht="12.75" hidden="1" customHeight="1" x14ac:dyDescent="0.25">
      <c r="A155" s="33"/>
      <c r="B155" s="109"/>
      <c r="C155" s="110"/>
      <c r="D155" s="110"/>
      <c r="E155" s="110"/>
      <c r="F155" s="110"/>
      <c r="G155" s="58"/>
      <c r="H155" s="4"/>
      <c r="I155" s="67"/>
      <c r="J155" s="68"/>
      <c r="K155" s="69"/>
      <c r="L155" s="125"/>
      <c r="M155" s="126"/>
    </row>
    <row r="156" spans="1:13" s="13" customFormat="1" ht="12.75" hidden="1" customHeight="1" x14ac:dyDescent="0.25">
      <c r="A156" s="33"/>
      <c r="B156" s="109"/>
      <c r="C156" s="110"/>
      <c r="D156" s="110"/>
      <c r="E156" s="110"/>
      <c r="F156" s="110"/>
      <c r="G156" s="58"/>
      <c r="H156" s="4"/>
      <c r="I156" s="67"/>
      <c r="J156" s="68"/>
      <c r="K156" s="69"/>
      <c r="L156" s="125"/>
      <c r="M156" s="126"/>
    </row>
    <row r="157" spans="1:13" s="16" customFormat="1" ht="12.75" hidden="1" customHeight="1" x14ac:dyDescent="0.25">
      <c r="A157" s="40"/>
      <c r="B157" s="143"/>
      <c r="C157" s="144"/>
      <c r="D157" s="144"/>
      <c r="E157" s="144"/>
      <c r="F157" s="144"/>
      <c r="G157" s="60"/>
      <c r="H157" s="7"/>
      <c r="I157" s="73"/>
      <c r="J157" s="74"/>
      <c r="K157" s="75"/>
      <c r="L157" s="139"/>
      <c r="M157" s="140"/>
    </row>
    <row r="158" spans="1:13" s="13" customFormat="1" ht="12.75" hidden="1" customHeight="1" x14ac:dyDescent="0.25">
      <c r="A158" s="33"/>
      <c r="B158" s="109"/>
      <c r="C158" s="110"/>
      <c r="D158" s="110"/>
      <c r="E158" s="110"/>
      <c r="F158" s="110"/>
      <c r="G158" s="58"/>
      <c r="H158" s="4"/>
      <c r="I158" s="67"/>
      <c r="J158" s="68"/>
      <c r="K158" s="69"/>
      <c r="L158" s="125"/>
      <c r="M158" s="126"/>
    </row>
    <row r="159" spans="1:13" s="13" customFormat="1" ht="12.75" hidden="1" customHeight="1" x14ac:dyDescent="0.25">
      <c r="A159" s="33"/>
      <c r="B159" s="109"/>
      <c r="C159" s="110"/>
      <c r="D159" s="110"/>
      <c r="E159" s="110"/>
      <c r="F159" s="110"/>
      <c r="G159" s="58"/>
      <c r="H159" s="4"/>
      <c r="I159" s="67"/>
      <c r="J159" s="68"/>
      <c r="K159" s="69"/>
      <c r="L159" s="125"/>
      <c r="M159" s="126"/>
    </row>
    <row r="160" spans="1:13" s="13" customFormat="1" ht="12.75" hidden="1" customHeight="1" x14ac:dyDescent="0.25">
      <c r="A160" s="33"/>
      <c r="B160" s="141"/>
      <c r="C160" s="142"/>
      <c r="D160" s="142"/>
      <c r="E160" s="142"/>
      <c r="F160" s="142"/>
      <c r="G160" s="58"/>
      <c r="H160" s="4"/>
      <c r="I160" s="67"/>
      <c r="J160" s="68"/>
      <c r="K160" s="69"/>
      <c r="L160" s="125"/>
      <c r="M160" s="126"/>
    </row>
    <row r="161" spans="1:13" s="13" customFormat="1" ht="12.75" hidden="1" customHeight="1" x14ac:dyDescent="0.25">
      <c r="A161" s="33"/>
      <c r="B161" s="109"/>
      <c r="C161" s="110"/>
      <c r="D161" s="110"/>
      <c r="E161" s="110"/>
      <c r="F161" s="110"/>
      <c r="G161" s="58"/>
      <c r="H161" s="4"/>
      <c r="I161" s="67"/>
      <c r="J161" s="68"/>
      <c r="K161" s="69"/>
      <c r="L161" s="125"/>
      <c r="M161" s="126"/>
    </row>
    <row r="162" spans="1:13" s="13" customFormat="1" ht="12.75" hidden="1" customHeight="1" x14ac:dyDescent="0.25">
      <c r="A162" s="33"/>
      <c r="B162" s="109"/>
      <c r="C162" s="110"/>
      <c r="D162" s="110"/>
      <c r="E162" s="110"/>
      <c r="F162" s="110"/>
      <c r="G162" s="58"/>
      <c r="H162" s="4"/>
      <c r="I162" s="67"/>
      <c r="J162" s="68"/>
      <c r="K162" s="69"/>
      <c r="L162" s="125"/>
      <c r="M162" s="126"/>
    </row>
    <row r="163" spans="1:13" s="13" customFormat="1" ht="12.75" hidden="1" customHeight="1" x14ac:dyDescent="0.25">
      <c r="A163" s="33"/>
      <c r="B163" s="109"/>
      <c r="C163" s="110"/>
      <c r="D163" s="110"/>
      <c r="E163" s="110"/>
      <c r="F163" s="110"/>
      <c r="G163" s="58"/>
      <c r="H163" s="4"/>
      <c r="I163" s="67"/>
      <c r="J163" s="68"/>
      <c r="K163" s="69"/>
      <c r="L163" s="125"/>
      <c r="M163" s="126"/>
    </row>
    <row r="164" spans="1:13" s="16" customFormat="1" ht="12.75" hidden="1" customHeight="1" x14ac:dyDescent="0.25">
      <c r="A164" s="40"/>
      <c r="B164" s="143"/>
      <c r="C164" s="144"/>
      <c r="D164" s="144"/>
      <c r="E164" s="144"/>
      <c r="F164" s="144"/>
      <c r="G164" s="60"/>
      <c r="H164" s="7"/>
      <c r="I164" s="73"/>
      <c r="J164" s="74"/>
      <c r="K164" s="75"/>
      <c r="L164" s="139"/>
      <c r="M164" s="140"/>
    </row>
    <row r="165" spans="1:13" s="13" customFormat="1" ht="12.75" hidden="1" customHeight="1" x14ac:dyDescent="0.25">
      <c r="A165" s="33"/>
      <c r="B165" s="109"/>
      <c r="C165" s="110"/>
      <c r="D165" s="110"/>
      <c r="E165" s="110"/>
      <c r="F165" s="110"/>
      <c r="G165" s="58"/>
      <c r="H165" s="4"/>
      <c r="I165" s="67"/>
      <c r="J165" s="68"/>
      <c r="K165" s="69"/>
      <c r="L165" s="125"/>
      <c r="M165" s="126"/>
    </row>
    <row r="166" spans="1:13" s="13" customFormat="1" ht="12.75" hidden="1" customHeight="1" x14ac:dyDescent="0.25">
      <c r="A166" s="33"/>
      <c r="B166" s="109"/>
      <c r="C166" s="110"/>
      <c r="D166" s="110"/>
      <c r="E166" s="110"/>
      <c r="F166" s="110"/>
      <c r="G166" s="58"/>
      <c r="H166" s="4"/>
      <c r="I166" s="67"/>
      <c r="J166" s="68"/>
      <c r="K166" s="69"/>
      <c r="L166" s="125"/>
      <c r="M166" s="126"/>
    </row>
    <row r="167" spans="1:13" s="13" customFormat="1" ht="12.75" hidden="1" customHeight="1" x14ac:dyDescent="0.25">
      <c r="A167" s="33"/>
      <c r="B167" s="109"/>
      <c r="C167" s="110"/>
      <c r="D167" s="110"/>
      <c r="E167" s="110"/>
      <c r="F167" s="110"/>
      <c r="G167" s="58"/>
      <c r="H167" s="4"/>
      <c r="I167" s="67"/>
      <c r="J167" s="68"/>
      <c r="K167" s="69"/>
      <c r="L167" s="125"/>
      <c r="M167" s="126"/>
    </row>
    <row r="168" spans="1:13" s="13" customFormat="1" ht="12.75" hidden="1" customHeight="1" x14ac:dyDescent="0.25">
      <c r="A168" s="33"/>
      <c r="B168" s="109"/>
      <c r="C168" s="110"/>
      <c r="D168" s="110"/>
      <c r="E168" s="110"/>
      <c r="F168" s="110"/>
      <c r="G168" s="58"/>
      <c r="H168" s="4"/>
      <c r="I168" s="67"/>
      <c r="J168" s="68"/>
      <c r="K168" s="69"/>
      <c r="L168" s="125"/>
      <c r="M168" s="126"/>
    </row>
    <row r="169" spans="1:13" s="13" customFormat="1" ht="12.75" hidden="1" customHeight="1" x14ac:dyDescent="0.25">
      <c r="A169" s="33"/>
      <c r="B169" s="109"/>
      <c r="C169" s="110"/>
      <c r="D169" s="110"/>
      <c r="E169" s="110"/>
      <c r="F169" s="110"/>
      <c r="G169" s="58"/>
      <c r="H169" s="4"/>
      <c r="I169" s="67"/>
      <c r="J169" s="68"/>
      <c r="K169" s="69"/>
      <c r="L169" s="125"/>
      <c r="M169" s="126"/>
    </row>
    <row r="170" spans="1:13" s="13" customFormat="1" ht="12.75" hidden="1" customHeight="1" x14ac:dyDescent="0.25">
      <c r="A170" s="33"/>
      <c r="B170" s="109"/>
      <c r="C170" s="110"/>
      <c r="D170" s="110"/>
      <c r="E170" s="110"/>
      <c r="F170" s="110"/>
      <c r="G170" s="58"/>
      <c r="H170" s="4"/>
      <c r="I170" s="67"/>
      <c r="J170" s="68"/>
      <c r="K170" s="69"/>
      <c r="L170" s="125"/>
      <c r="M170" s="126"/>
    </row>
    <row r="171" spans="1:13" s="13" customFormat="1" ht="12.75" hidden="1" customHeight="1" x14ac:dyDescent="0.25">
      <c r="A171" s="33"/>
      <c r="B171" s="109"/>
      <c r="C171" s="110"/>
      <c r="D171" s="110"/>
      <c r="E171" s="110"/>
      <c r="F171" s="110"/>
      <c r="G171" s="58"/>
      <c r="H171" s="4"/>
      <c r="I171" s="67"/>
      <c r="J171" s="68"/>
      <c r="K171" s="69"/>
      <c r="L171" s="125"/>
      <c r="M171" s="126"/>
    </row>
    <row r="172" spans="1:13" s="13" customFormat="1" ht="12.75" hidden="1" customHeight="1" x14ac:dyDescent="0.25">
      <c r="A172" s="33"/>
      <c r="B172" s="109"/>
      <c r="C172" s="110"/>
      <c r="D172" s="110"/>
      <c r="E172" s="110"/>
      <c r="F172" s="110"/>
      <c r="G172" s="58"/>
      <c r="H172" s="4"/>
      <c r="I172" s="67"/>
      <c r="J172" s="68"/>
      <c r="K172" s="69"/>
      <c r="L172" s="125"/>
      <c r="M172" s="126"/>
    </row>
    <row r="173" spans="1:13" s="13" customFormat="1" ht="12.75" hidden="1" customHeight="1" x14ac:dyDescent="0.25">
      <c r="A173" s="33"/>
      <c r="B173" s="109"/>
      <c r="C173" s="110"/>
      <c r="D173" s="110"/>
      <c r="E173" s="110"/>
      <c r="F173" s="110"/>
      <c r="G173" s="58"/>
      <c r="H173" s="4"/>
      <c r="I173" s="67"/>
      <c r="J173" s="68"/>
      <c r="K173" s="69"/>
      <c r="L173" s="125"/>
      <c r="M173" s="126"/>
    </row>
    <row r="174" spans="1:13" s="13" customFormat="1" ht="12.75" hidden="1" customHeight="1" x14ac:dyDescent="0.25">
      <c r="A174" s="33"/>
      <c r="B174" s="109"/>
      <c r="C174" s="110"/>
      <c r="D174" s="110"/>
      <c r="E174" s="110"/>
      <c r="F174" s="110"/>
      <c r="G174" s="58"/>
      <c r="H174" s="4"/>
      <c r="I174" s="67"/>
      <c r="J174" s="68"/>
      <c r="K174" s="69"/>
      <c r="L174" s="125"/>
      <c r="M174" s="126"/>
    </row>
    <row r="175" spans="1:13" s="13" customFormat="1" ht="12.75" hidden="1" customHeight="1" x14ac:dyDescent="0.25">
      <c r="A175" s="33"/>
      <c r="B175" s="109"/>
      <c r="C175" s="110"/>
      <c r="D175" s="110"/>
      <c r="E175" s="110"/>
      <c r="F175" s="110"/>
      <c r="G175" s="58"/>
      <c r="H175" s="4"/>
      <c r="I175" s="67"/>
      <c r="J175" s="68"/>
      <c r="K175" s="69"/>
      <c r="L175" s="125"/>
      <c r="M175" s="126"/>
    </row>
    <row r="176" spans="1:13" s="13" customFormat="1" ht="12.75" hidden="1" customHeight="1" x14ac:dyDescent="0.25">
      <c r="A176" s="33"/>
      <c r="B176" s="109"/>
      <c r="C176" s="110"/>
      <c r="D176" s="110"/>
      <c r="E176" s="110"/>
      <c r="F176" s="110"/>
      <c r="G176" s="58"/>
      <c r="H176" s="4"/>
      <c r="I176" s="67"/>
      <c r="J176" s="68"/>
      <c r="K176" s="69"/>
      <c r="L176" s="125"/>
      <c r="M176" s="126"/>
    </row>
    <row r="177" spans="1:14" s="13" customFormat="1" ht="12.75" hidden="1" customHeight="1" x14ac:dyDescent="0.25">
      <c r="A177" s="33"/>
      <c r="B177" s="109"/>
      <c r="C177" s="110"/>
      <c r="D177" s="110"/>
      <c r="E177" s="110"/>
      <c r="F177" s="110"/>
      <c r="G177" s="58"/>
      <c r="H177" s="4"/>
      <c r="I177" s="67"/>
      <c r="J177" s="68"/>
      <c r="K177" s="69"/>
      <c r="L177" s="125"/>
      <c r="M177" s="126"/>
    </row>
    <row r="178" spans="1:14" s="13" customFormat="1" ht="12.75" hidden="1" customHeight="1" x14ac:dyDescent="0.25">
      <c r="A178" s="33"/>
      <c r="B178" s="109"/>
      <c r="C178" s="110"/>
      <c r="D178" s="110"/>
      <c r="E178" s="110"/>
      <c r="F178" s="110"/>
      <c r="G178" s="58"/>
      <c r="H178" s="4"/>
      <c r="I178" s="67"/>
      <c r="J178" s="68"/>
      <c r="K178" s="69"/>
      <c r="L178" s="125"/>
      <c r="M178" s="126"/>
    </row>
    <row r="179" spans="1:14" s="12" customFormat="1" ht="12.75" hidden="1" customHeight="1" x14ac:dyDescent="0.25">
      <c r="A179" s="33"/>
      <c r="B179" s="109"/>
      <c r="C179" s="110"/>
      <c r="D179" s="110"/>
      <c r="E179" s="110"/>
      <c r="F179" s="110"/>
      <c r="G179" s="58"/>
      <c r="H179" s="4"/>
      <c r="I179" s="67"/>
      <c r="J179" s="68"/>
      <c r="K179" s="69"/>
      <c r="L179" s="125"/>
      <c r="M179" s="126"/>
    </row>
    <row r="180" spans="1:14" s="12" customFormat="1" ht="12.75" hidden="1" customHeight="1" x14ac:dyDescent="0.25">
      <c r="A180" s="33"/>
      <c r="B180" s="109"/>
      <c r="C180" s="110"/>
      <c r="D180" s="110"/>
      <c r="E180" s="110"/>
      <c r="F180" s="110"/>
      <c r="G180" s="58"/>
      <c r="H180" s="4"/>
      <c r="I180" s="67"/>
      <c r="J180" s="68"/>
      <c r="K180" s="69"/>
      <c r="L180" s="125"/>
      <c r="M180" s="126"/>
    </row>
    <row r="181" spans="1:14" s="12" customFormat="1" ht="12.75" hidden="1" customHeight="1" x14ac:dyDescent="0.25">
      <c r="A181" s="33"/>
      <c r="B181" s="109"/>
      <c r="C181" s="110"/>
      <c r="D181" s="110"/>
      <c r="E181" s="110"/>
      <c r="F181" s="110"/>
      <c r="G181" s="58"/>
      <c r="H181" s="4"/>
      <c r="I181" s="67"/>
      <c r="J181" s="68"/>
      <c r="K181" s="69"/>
      <c r="L181" s="125"/>
      <c r="M181" s="126"/>
    </row>
    <row r="182" spans="1:14" s="12" customFormat="1" ht="12.75" hidden="1" customHeight="1" x14ac:dyDescent="0.25">
      <c r="A182" s="33"/>
      <c r="B182" s="109"/>
      <c r="C182" s="110"/>
      <c r="D182" s="110"/>
      <c r="E182" s="110"/>
      <c r="F182" s="110"/>
      <c r="G182" s="58"/>
      <c r="H182" s="4"/>
      <c r="I182" s="67"/>
      <c r="J182" s="68"/>
      <c r="K182" s="69"/>
      <c r="L182" s="125"/>
      <c r="M182" s="126"/>
    </row>
    <row r="183" spans="1:14" s="12" customFormat="1" ht="15.95" customHeight="1" x14ac:dyDescent="0.25">
      <c r="A183" s="17"/>
      <c r="B183" s="152"/>
      <c r="C183" s="153"/>
      <c r="D183" s="153"/>
      <c r="E183" s="153"/>
      <c r="F183" s="153"/>
      <c r="G183" s="153"/>
      <c r="H183" s="153"/>
      <c r="I183" s="76" t="s">
        <v>83</v>
      </c>
      <c r="J183" s="79"/>
      <c r="K183" s="82"/>
      <c r="L183" s="154">
        <f>K183+(K183*J183/100)</f>
        <v>0</v>
      </c>
      <c r="M183" s="155"/>
      <c r="N183" s="8"/>
    </row>
    <row r="184" spans="1:14" s="12" customFormat="1" ht="15.95" customHeight="1" x14ac:dyDescent="0.25">
      <c r="A184" s="18"/>
      <c r="B184" s="156"/>
      <c r="C184" s="157"/>
      <c r="D184" s="157"/>
      <c r="E184" s="157"/>
      <c r="F184" s="157"/>
      <c r="G184" s="157"/>
      <c r="H184" s="157"/>
      <c r="I184" s="61" t="s">
        <v>84</v>
      </c>
      <c r="J184" s="80"/>
      <c r="K184" s="83"/>
      <c r="L184" s="158">
        <f>K184+(K184*J184/100)</f>
        <v>0</v>
      </c>
      <c r="M184" s="159"/>
      <c r="N184" s="8"/>
    </row>
    <row r="185" spans="1:14" s="12" customFormat="1" ht="15.95" customHeight="1" x14ac:dyDescent="0.25">
      <c r="A185" s="170"/>
      <c r="B185" s="166"/>
      <c r="C185" s="167"/>
      <c r="D185" s="167"/>
      <c r="E185" s="167"/>
      <c r="F185" s="167"/>
      <c r="G185" s="167"/>
      <c r="H185" s="167"/>
      <c r="I185" s="62" t="s">
        <v>85</v>
      </c>
      <c r="J185" s="80"/>
      <c r="K185" s="83"/>
      <c r="L185" s="158">
        <f>K185+(K185*J185/100)</f>
        <v>0</v>
      </c>
      <c r="M185" s="159"/>
      <c r="N185" s="8"/>
    </row>
    <row r="186" spans="1:14" s="12" customFormat="1" ht="15.95" customHeight="1" thickBot="1" x14ac:dyDescent="0.3">
      <c r="A186" s="170"/>
      <c r="B186" s="166"/>
      <c r="C186" s="167"/>
      <c r="D186" s="167"/>
      <c r="E186" s="167"/>
      <c r="F186" s="167"/>
      <c r="G186" s="167"/>
      <c r="H186" s="167"/>
      <c r="I186" s="63" t="s">
        <v>86</v>
      </c>
      <c r="J186" s="81"/>
      <c r="K186" s="84"/>
      <c r="L186" s="171">
        <f>K186+(K186*J186/100)</f>
        <v>0</v>
      </c>
      <c r="M186" s="172"/>
      <c r="N186" s="8"/>
    </row>
    <row r="187" spans="1:14" s="12" customFormat="1" ht="15.95" customHeight="1" thickBot="1" x14ac:dyDescent="0.3">
      <c r="A187" s="170"/>
      <c r="B187" s="166"/>
      <c r="C187" s="167"/>
      <c r="D187" s="167"/>
      <c r="E187" s="167"/>
      <c r="F187" s="167"/>
      <c r="G187" s="167"/>
      <c r="H187" s="167"/>
      <c r="I187" s="145" t="s">
        <v>87</v>
      </c>
      <c r="J187" s="147"/>
      <c r="K187" s="149">
        <f>SUM(K81:K186)</f>
        <v>0</v>
      </c>
      <c r="L187" s="160">
        <f>SUM(L81:M186)</f>
        <v>0</v>
      </c>
      <c r="M187" s="161"/>
      <c r="N187" s="8"/>
    </row>
    <row r="188" spans="1:14" s="12" customFormat="1" ht="15.95" customHeight="1" thickTop="1" thickBot="1" x14ac:dyDescent="0.3">
      <c r="A188" s="170"/>
      <c r="B188" s="166"/>
      <c r="C188" s="167"/>
      <c r="D188" s="167"/>
      <c r="E188" s="167"/>
      <c r="F188" s="167"/>
      <c r="G188" s="167"/>
      <c r="H188" s="167"/>
      <c r="I188" s="145"/>
      <c r="J188" s="147"/>
      <c r="K188" s="150"/>
      <c r="L188" s="162"/>
      <c r="M188" s="163"/>
      <c r="N188" s="8"/>
    </row>
    <row r="189" spans="1:14" s="12" customFormat="1" ht="15.95" customHeight="1" thickTop="1" thickBot="1" x14ac:dyDescent="0.3">
      <c r="A189" s="19"/>
      <c r="B189" s="168"/>
      <c r="C189" s="169"/>
      <c r="D189" s="169"/>
      <c r="E189" s="169"/>
      <c r="F189" s="169"/>
      <c r="G189" s="169"/>
      <c r="H189" s="169"/>
      <c r="I189" s="146"/>
      <c r="J189" s="148"/>
      <c r="K189" s="151"/>
      <c r="L189" s="164"/>
      <c r="M189" s="165"/>
      <c r="N189" s="8"/>
    </row>
    <row r="190" spans="1:14" s="13" customFormat="1" ht="15.75" x14ac:dyDescent="0.25">
      <c r="A190" s="20"/>
      <c r="B190" s="41"/>
      <c r="C190" s="41"/>
      <c r="D190" s="41"/>
      <c r="E190" s="42"/>
      <c r="F190" s="42"/>
      <c r="G190" s="42"/>
      <c r="H190" s="42"/>
      <c r="I190" s="9"/>
      <c r="J190" s="9"/>
      <c r="K190" s="43"/>
      <c r="L190" s="8"/>
      <c r="M190" s="8"/>
    </row>
  </sheetData>
  <sheetProtection selectLockedCells="1"/>
  <mergeCells count="381">
    <mergeCell ref="A185:A188"/>
    <mergeCell ref="B185:H185"/>
    <mergeCell ref="L185:M185"/>
    <mergeCell ref="B186:H186"/>
    <mergeCell ref="L186:M186"/>
    <mergeCell ref="B187:H187"/>
    <mergeCell ref="B180:F180"/>
    <mergeCell ref="L180:M180"/>
    <mergeCell ref="B181:F181"/>
    <mergeCell ref="L181:M181"/>
    <mergeCell ref="B182:F182"/>
    <mergeCell ref="L182:M182"/>
    <mergeCell ref="I187:I189"/>
    <mergeCell ref="J187:J189"/>
    <mergeCell ref="K187:K189"/>
    <mergeCell ref="B183:H183"/>
    <mergeCell ref="L183:M183"/>
    <mergeCell ref="B184:H184"/>
    <mergeCell ref="L184:M184"/>
    <mergeCell ref="L187:M189"/>
    <mergeCell ref="B188:H188"/>
    <mergeCell ref="B189:H189"/>
    <mergeCell ref="B175:F175"/>
    <mergeCell ref="L175:M175"/>
    <mergeCell ref="B176:F176"/>
    <mergeCell ref="L176:M176"/>
    <mergeCell ref="B177:F177"/>
    <mergeCell ref="L177:M177"/>
    <mergeCell ref="B178:F178"/>
    <mergeCell ref="L178:M178"/>
    <mergeCell ref="B179:F179"/>
    <mergeCell ref="L179:M179"/>
    <mergeCell ref="B170:F170"/>
    <mergeCell ref="L170:M170"/>
    <mergeCell ref="B171:F171"/>
    <mergeCell ref="L171:M171"/>
    <mergeCell ref="B172:F172"/>
    <mergeCell ref="L172:M172"/>
    <mergeCell ref="B173:F173"/>
    <mergeCell ref="L173:M173"/>
    <mergeCell ref="B174:F174"/>
    <mergeCell ref="L174:M174"/>
    <mergeCell ref="B165:F165"/>
    <mergeCell ref="L165:M165"/>
    <mergeCell ref="B166:F166"/>
    <mergeCell ref="L166:M166"/>
    <mergeCell ref="B167:F167"/>
    <mergeCell ref="L167:M167"/>
    <mergeCell ref="B168:F168"/>
    <mergeCell ref="L168:M168"/>
    <mergeCell ref="B169:F169"/>
    <mergeCell ref="L169:M169"/>
    <mergeCell ref="B160:F160"/>
    <mergeCell ref="L160:M160"/>
    <mergeCell ref="B161:F161"/>
    <mergeCell ref="L161:M161"/>
    <mergeCell ref="B162:F162"/>
    <mergeCell ref="L162:M162"/>
    <mergeCell ref="B163:F163"/>
    <mergeCell ref="L163:M163"/>
    <mergeCell ref="B164:F164"/>
    <mergeCell ref="L164:M164"/>
    <mergeCell ref="B155:F155"/>
    <mergeCell ref="L155:M155"/>
    <mergeCell ref="B156:F156"/>
    <mergeCell ref="L156:M156"/>
    <mergeCell ref="B157:F157"/>
    <mergeCell ref="L157:M157"/>
    <mergeCell ref="B158:F158"/>
    <mergeCell ref="L158:M158"/>
    <mergeCell ref="B159:F159"/>
    <mergeCell ref="L159:M159"/>
    <mergeCell ref="B150:F150"/>
    <mergeCell ref="L150:M150"/>
    <mergeCell ref="B151:F151"/>
    <mergeCell ref="L151:M151"/>
    <mergeCell ref="B152:F152"/>
    <mergeCell ref="L152:M152"/>
    <mergeCell ref="B153:F153"/>
    <mergeCell ref="L153:M153"/>
    <mergeCell ref="B154:F154"/>
    <mergeCell ref="L154:M154"/>
    <mergeCell ref="B145:F145"/>
    <mergeCell ref="L145:M145"/>
    <mergeCell ref="B146:F146"/>
    <mergeCell ref="L146:M146"/>
    <mergeCell ref="B147:F147"/>
    <mergeCell ref="L147:M147"/>
    <mergeCell ref="B148:F148"/>
    <mergeCell ref="L148:M148"/>
    <mergeCell ref="B149:F149"/>
    <mergeCell ref="L149:M149"/>
    <mergeCell ref="B140:F140"/>
    <mergeCell ref="L140:M140"/>
    <mergeCell ref="B141:F141"/>
    <mergeCell ref="L141:M141"/>
    <mergeCell ref="B142:F142"/>
    <mergeCell ref="L142:M142"/>
    <mergeCell ref="B143:F143"/>
    <mergeCell ref="L143:M143"/>
    <mergeCell ref="B144:F144"/>
    <mergeCell ref="L144:M144"/>
    <mergeCell ref="B135:F135"/>
    <mergeCell ref="L135:M135"/>
    <mergeCell ref="B136:F136"/>
    <mergeCell ref="L136:M136"/>
    <mergeCell ref="B137:F137"/>
    <mergeCell ref="L137:M137"/>
    <mergeCell ref="B138:F138"/>
    <mergeCell ref="L138:M138"/>
    <mergeCell ref="B139:F139"/>
    <mergeCell ref="L139:M139"/>
    <mergeCell ref="B130:F130"/>
    <mergeCell ref="L130:M130"/>
    <mergeCell ref="B131:F131"/>
    <mergeCell ref="L131:M131"/>
    <mergeCell ref="B132:F132"/>
    <mergeCell ref="L132:M132"/>
    <mergeCell ref="B133:F133"/>
    <mergeCell ref="L133:M133"/>
    <mergeCell ref="B134:F134"/>
    <mergeCell ref="L134:M134"/>
    <mergeCell ref="B125:F125"/>
    <mergeCell ref="L125:M125"/>
    <mergeCell ref="B126:F126"/>
    <mergeCell ref="L126:M126"/>
    <mergeCell ref="B127:F127"/>
    <mergeCell ref="L127:M127"/>
    <mergeCell ref="B128:F128"/>
    <mergeCell ref="L128:M128"/>
    <mergeCell ref="B129:F129"/>
    <mergeCell ref="L129:M129"/>
    <mergeCell ref="B120:F120"/>
    <mergeCell ref="L120:M120"/>
    <mergeCell ref="B121:F121"/>
    <mergeCell ref="L121:M121"/>
    <mergeCell ref="B122:F122"/>
    <mergeCell ref="L122:M122"/>
    <mergeCell ref="B123:F123"/>
    <mergeCell ref="L123:M123"/>
    <mergeCell ref="B124:F124"/>
    <mergeCell ref="L124:M124"/>
    <mergeCell ref="B115:F115"/>
    <mergeCell ref="L115:M115"/>
    <mergeCell ref="B116:F116"/>
    <mergeCell ref="L116:M116"/>
    <mergeCell ref="B117:F117"/>
    <mergeCell ref="L117:M117"/>
    <mergeCell ref="B118:F118"/>
    <mergeCell ref="L118:M118"/>
    <mergeCell ref="B119:F119"/>
    <mergeCell ref="L119:M119"/>
    <mergeCell ref="B110:F110"/>
    <mergeCell ref="L110:M110"/>
    <mergeCell ref="B111:F111"/>
    <mergeCell ref="L111:M111"/>
    <mergeCell ref="B112:F112"/>
    <mergeCell ref="L112:M112"/>
    <mergeCell ref="B113:F113"/>
    <mergeCell ref="L113:M113"/>
    <mergeCell ref="B114:F114"/>
    <mergeCell ref="L114:M114"/>
    <mergeCell ref="B105:F105"/>
    <mergeCell ref="L105:M105"/>
    <mergeCell ref="B106:F106"/>
    <mergeCell ref="L106:M106"/>
    <mergeCell ref="B107:F107"/>
    <mergeCell ref="L107:M107"/>
    <mergeCell ref="B108:F108"/>
    <mergeCell ref="L108:M108"/>
    <mergeCell ref="B109:F109"/>
    <mergeCell ref="L109:M109"/>
    <mergeCell ref="B100:F100"/>
    <mergeCell ref="L100:M100"/>
    <mergeCell ref="B101:F101"/>
    <mergeCell ref="L101:M101"/>
    <mergeCell ref="B102:F102"/>
    <mergeCell ref="L102:M102"/>
    <mergeCell ref="B103:F103"/>
    <mergeCell ref="L103:M103"/>
    <mergeCell ref="B104:F104"/>
    <mergeCell ref="L104:M104"/>
    <mergeCell ref="B95:F95"/>
    <mergeCell ref="L95:M95"/>
    <mergeCell ref="B96:F96"/>
    <mergeCell ref="L96:M96"/>
    <mergeCell ref="B97:F97"/>
    <mergeCell ref="L97:M97"/>
    <mergeCell ref="B98:F98"/>
    <mergeCell ref="L98:M98"/>
    <mergeCell ref="B99:F99"/>
    <mergeCell ref="L99:M99"/>
    <mergeCell ref="B90:F90"/>
    <mergeCell ref="L90:M90"/>
    <mergeCell ref="B91:F91"/>
    <mergeCell ref="L91:M91"/>
    <mergeCell ref="B92:F92"/>
    <mergeCell ref="L92:M92"/>
    <mergeCell ref="B93:F93"/>
    <mergeCell ref="L93:M93"/>
    <mergeCell ref="B94:F94"/>
    <mergeCell ref="L94:M94"/>
    <mergeCell ref="B85:F85"/>
    <mergeCell ref="L85:M85"/>
    <mergeCell ref="B86:F86"/>
    <mergeCell ref="L86:M86"/>
    <mergeCell ref="B87:F87"/>
    <mergeCell ref="L87:M87"/>
    <mergeCell ref="B88:F88"/>
    <mergeCell ref="L88:M88"/>
    <mergeCell ref="B89:F89"/>
    <mergeCell ref="L89:M89"/>
    <mergeCell ref="B80:F80"/>
    <mergeCell ref="L80:M80"/>
    <mergeCell ref="B81:F81"/>
    <mergeCell ref="L81:M81"/>
    <mergeCell ref="B82:F82"/>
    <mergeCell ref="L82:M82"/>
    <mergeCell ref="B83:F83"/>
    <mergeCell ref="L83:M83"/>
    <mergeCell ref="B84:F84"/>
    <mergeCell ref="L84:M84"/>
    <mergeCell ref="B75:F75"/>
    <mergeCell ref="L75:M75"/>
    <mergeCell ref="B76:F76"/>
    <mergeCell ref="L76:M76"/>
    <mergeCell ref="B77:F77"/>
    <mergeCell ref="L77:M77"/>
    <mergeCell ref="B78:F78"/>
    <mergeCell ref="L78:M78"/>
    <mergeCell ref="B79:F79"/>
    <mergeCell ref="L79:M79"/>
    <mergeCell ref="B70:F70"/>
    <mergeCell ref="L70:M70"/>
    <mergeCell ref="B71:F71"/>
    <mergeCell ref="L71:M71"/>
    <mergeCell ref="B72:F72"/>
    <mergeCell ref="L72:M72"/>
    <mergeCell ref="B73:F73"/>
    <mergeCell ref="L73:M73"/>
    <mergeCell ref="B74:F74"/>
    <mergeCell ref="L74:M74"/>
    <mergeCell ref="B65:F65"/>
    <mergeCell ref="L65:M65"/>
    <mergeCell ref="B66:F66"/>
    <mergeCell ref="L66:M66"/>
    <mergeCell ref="B67:F67"/>
    <mergeCell ref="L67:M67"/>
    <mergeCell ref="B68:F68"/>
    <mergeCell ref="L68:M68"/>
    <mergeCell ref="B69:F69"/>
    <mergeCell ref="L69:M69"/>
    <mergeCell ref="B60:F60"/>
    <mergeCell ref="L60:M60"/>
    <mergeCell ref="B61:F61"/>
    <mergeCell ref="L61:M61"/>
    <mergeCell ref="B62:F62"/>
    <mergeCell ref="L62:M62"/>
    <mergeCell ref="B63:F63"/>
    <mergeCell ref="L63:M63"/>
    <mergeCell ref="B64:F64"/>
    <mergeCell ref="L64:M64"/>
    <mergeCell ref="B55:F55"/>
    <mergeCell ref="L55:M55"/>
    <mergeCell ref="B56:F56"/>
    <mergeCell ref="L56:M56"/>
    <mergeCell ref="B57:F57"/>
    <mergeCell ref="L57:M57"/>
    <mergeCell ref="B58:F58"/>
    <mergeCell ref="L58:M58"/>
    <mergeCell ref="B59:F59"/>
    <mergeCell ref="L59:M59"/>
    <mergeCell ref="B50:F50"/>
    <mergeCell ref="L50:M50"/>
    <mergeCell ref="B51:F51"/>
    <mergeCell ref="L51:M51"/>
    <mergeCell ref="B52:F52"/>
    <mergeCell ref="L52:M52"/>
    <mergeCell ref="B53:F53"/>
    <mergeCell ref="L53:M53"/>
    <mergeCell ref="B54:F54"/>
    <mergeCell ref="L54:M54"/>
    <mergeCell ref="B45:F45"/>
    <mergeCell ref="L45:M45"/>
    <mergeCell ref="B46:F46"/>
    <mergeCell ref="L46:M46"/>
    <mergeCell ref="B47:F47"/>
    <mergeCell ref="L47:M47"/>
    <mergeCell ref="B48:F48"/>
    <mergeCell ref="L48:M48"/>
    <mergeCell ref="B49:F49"/>
    <mergeCell ref="L49:M49"/>
    <mergeCell ref="B40:F40"/>
    <mergeCell ref="L40:M40"/>
    <mergeCell ref="B41:F41"/>
    <mergeCell ref="L41:M41"/>
    <mergeCell ref="B42:F42"/>
    <mergeCell ref="L42:M42"/>
    <mergeCell ref="B43:F43"/>
    <mergeCell ref="L43:M43"/>
    <mergeCell ref="B44:F44"/>
    <mergeCell ref="L44:M44"/>
    <mergeCell ref="B35:F35"/>
    <mergeCell ref="L35:M35"/>
    <mergeCell ref="B36:F36"/>
    <mergeCell ref="L36:M36"/>
    <mergeCell ref="B37:F37"/>
    <mergeCell ref="L37:M37"/>
    <mergeCell ref="B38:F38"/>
    <mergeCell ref="L38:M38"/>
    <mergeCell ref="B39:F39"/>
    <mergeCell ref="L39:M39"/>
    <mergeCell ref="B30:F30"/>
    <mergeCell ref="L30:M30"/>
    <mergeCell ref="B31:F31"/>
    <mergeCell ref="L31:M31"/>
    <mergeCell ref="B32:F32"/>
    <mergeCell ref="L32:M32"/>
    <mergeCell ref="B33:F33"/>
    <mergeCell ref="L33:M33"/>
    <mergeCell ref="B34:F34"/>
    <mergeCell ref="L34:M34"/>
    <mergeCell ref="B25:F25"/>
    <mergeCell ref="L25:M25"/>
    <mergeCell ref="B26:F26"/>
    <mergeCell ref="L26:M26"/>
    <mergeCell ref="B27:F27"/>
    <mergeCell ref="L27:M27"/>
    <mergeCell ref="B28:F28"/>
    <mergeCell ref="L28:M28"/>
    <mergeCell ref="B29:F29"/>
    <mergeCell ref="L29:M29"/>
    <mergeCell ref="B20:F20"/>
    <mergeCell ref="L20:M20"/>
    <mergeCell ref="B21:F21"/>
    <mergeCell ref="L21:M21"/>
    <mergeCell ref="B22:F22"/>
    <mergeCell ref="L22:M22"/>
    <mergeCell ref="B23:F23"/>
    <mergeCell ref="L23:M23"/>
    <mergeCell ref="B24:F24"/>
    <mergeCell ref="L24:M24"/>
    <mergeCell ref="B15:F15"/>
    <mergeCell ref="L15:M15"/>
    <mergeCell ref="B16:F16"/>
    <mergeCell ref="L16:M16"/>
    <mergeCell ref="B17:F17"/>
    <mergeCell ref="L17:M17"/>
    <mergeCell ref="B18:F18"/>
    <mergeCell ref="L18:M18"/>
    <mergeCell ref="B19:F19"/>
    <mergeCell ref="L19:M19"/>
    <mergeCell ref="B10:F10"/>
    <mergeCell ref="L10:M10"/>
    <mergeCell ref="B11:F11"/>
    <mergeCell ref="L11:M11"/>
    <mergeCell ref="B12:F12"/>
    <mergeCell ref="L12:M12"/>
    <mergeCell ref="B13:F13"/>
    <mergeCell ref="L13:M13"/>
    <mergeCell ref="B14:F14"/>
    <mergeCell ref="L14:M14"/>
    <mergeCell ref="B5:F5"/>
    <mergeCell ref="L5:M5"/>
    <mergeCell ref="B6:F6"/>
    <mergeCell ref="L6:M6"/>
    <mergeCell ref="B7:F7"/>
    <mergeCell ref="L7:M7"/>
    <mergeCell ref="B8:F8"/>
    <mergeCell ref="L8:M8"/>
    <mergeCell ref="B9:F9"/>
    <mergeCell ref="L9:M9"/>
    <mergeCell ref="B1:C1"/>
    <mergeCell ref="E1:H1"/>
    <mergeCell ref="J1:K1"/>
    <mergeCell ref="B2:F2"/>
    <mergeCell ref="L2:M2"/>
    <mergeCell ref="B3:F3"/>
    <mergeCell ref="L3:M3"/>
    <mergeCell ref="B4:F4"/>
    <mergeCell ref="L4:M4"/>
  </mergeCells>
  <printOptions horizontalCentered="1" verticalCentered="1"/>
  <pageMargins left="0.62992125984251968" right="0.47244094488188981" top="0.31496062992125984" bottom="0" header="0.51181102362204722" footer="0.51181102362204722"/>
  <pageSetup paperSize="9" scale="42" firstPageNumber="0" orientation="portrait" cellComments="atEnd" horizontalDpi="300" verticalDpi="300" r:id="rId1"/>
  <headerFooter alignWithMargins="0"/>
  <colBreaks count="1" manualBreakCount="1">
    <brk id="13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9"/>
  <sheetViews>
    <sheetView windowProtection="1" topLeftCell="XFD1048576" zoomScale="75" zoomScaleNormal="75" zoomScaleSheetLayoutView="70" workbookViewId="0"/>
  </sheetViews>
  <sheetFormatPr defaultColWidth="0" defaultRowHeight="12.75" zeroHeight="1" x14ac:dyDescent="0.2"/>
  <sheetData>
    <row r="1" spans="1:15" hidden="1" x14ac:dyDescent="0.2">
      <c r="A1" t="s">
        <v>88</v>
      </c>
    </row>
    <row r="2" spans="1:15" hidden="1" x14ac:dyDescent="0.2">
      <c r="A2" t="s">
        <v>89</v>
      </c>
      <c r="B2" t="s">
        <v>90</v>
      </c>
    </row>
    <row r="3" spans="1:15" hidden="1" x14ac:dyDescent="0.2">
      <c r="A3" t="s">
        <v>91</v>
      </c>
      <c r="B3" t="s">
        <v>92</v>
      </c>
    </row>
    <row r="4" spans="1:15" hidden="1" x14ac:dyDescent="0.2">
      <c r="A4" t="s">
        <v>93</v>
      </c>
    </row>
    <row r="5" spans="1:15" hidden="1" x14ac:dyDescent="0.2">
      <c r="A5" t="s">
        <v>94</v>
      </c>
      <c r="B5">
        <v>1</v>
      </c>
    </row>
    <row r="6" spans="1:15" hidden="1" x14ac:dyDescent="0.2">
      <c r="A6">
        <v>1</v>
      </c>
      <c r="B6" t="s">
        <v>95</v>
      </c>
      <c r="C6" t="s">
        <v>96</v>
      </c>
      <c r="D6" t="s">
        <v>97</v>
      </c>
      <c r="E6">
        <v>14</v>
      </c>
    </row>
    <row r="7" spans="1:15" hidden="1" x14ac:dyDescent="0.2">
      <c r="A7" t="s">
        <v>98</v>
      </c>
      <c r="B7" t="s">
        <v>4</v>
      </c>
      <c r="C7" t="s">
        <v>6</v>
      </c>
      <c r="D7" t="s">
        <v>8</v>
      </c>
      <c r="E7" t="s">
        <v>0</v>
      </c>
      <c r="F7" t="s">
        <v>1</v>
      </c>
      <c r="G7" t="s">
        <v>3</v>
      </c>
      <c r="H7" t="s">
        <v>5</v>
      </c>
      <c r="I7" t="s">
        <v>99</v>
      </c>
      <c r="J7" t="s">
        <v>2</v>
      </c>
      <c r="K7" t="s">
        <v>83</v>
      </c>
      <c r="L7" t="s">
        <v>84</v>
      </c>
      <c r="M7" t="s">
        <v>100</v>
      </c>
      <c r="N7" t="s">
        <v>86</v>
      </c>
      <c r="O7" t="s">
        <v>87</v>
      </c>
    </row>
    <row r="8" spans="1:15" hidden="1" x14ac:dyDescent="0.2">
      <c r="A8" t="s">
        <v>101</v>
      </c>
      <c r="B8" s="2" t="e">
        <f>Nabídka!#REF!</f>
        <v>#REF!</v>
      </c>
      <c r="C8" s="2" t="e">
        <f>Nabídka!#REF!</f>
        <v>#REF!</v>
      </c>
      <c r="D8" s="2" t="str">
        <f>Nabídka!$E$1</f>
        <v>CN – ATYP NÁBYTEK -KANCELÁŘ – 304</v>
      </c>
      <c r="E8" s="2" t="e">
        <f>Nabídka!#REF!</f>
        <v>#REF!</v>
      </c>
      <c r="F8" s="3" t="e">
        <f>Nabídka!#REF!</f>
        <v>#REF!</v>
      </c>
      <c r="G8" s="3" t="e">
        <f>Nabídka!#REF!</f>
        <v>#REF!</v>
      </c>
      <c r="H8" s="3" t="e">
        <f>Nabídka!#REF!</f>
        <v>#REF!</v>
      </c>
      <c r="I8" s="3" t="e">
        <f>Nabídka!#REF!</f>
        <v>#REF!</v>
      </c>
      <c r="J8" s="3" t="e">
        <f>Nabídka!#REF!</f>
        <v>#REF!</v>
      </c>
      <c r="K8" s="3">
        <f>Nabídka!$K$183</f>
        <v>0</v>
      </c>
      <c r="L8" s="3">
        <f>Nabídka!$K$184</f>
        <v>0</v>
      </c>
      <c r="M8" s="3">
        <f>Nabídka!$K$185</f>
        <v>0</v>
      </c>
      <c r="N8" s="3">
        <f>Nabídka!$K$186</f>
        <v>0</v>
      </c>
      <c r="O8" s="3">
        <f>Nabídka!$K$187</f>
        <v>0</v>
      </c>
    </row>
    <row r="9" spans="1:15" hidden="1" x14ac:dyDescent="0.2">
      <c r="A9" t="s">
        <v>93</v>
      </c>
    </row>
  </sheetData>
  <sheetProtection selectLockedCells="1" selectUnlockedCells="1"/>
  <pageMargins left="0.78749999999999998" right="0.78749999999999998" top="0.78749999999999998" bottom="0.78749999999999998" header="0.51180555555555551" footer="0.51180555555555551"/>
  <pageSetup paperSize="9" firstPageNumber="0"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2</vt:i4>
      </vt:variant>
    </vt:vector>
  </HeadingPairs>
  <TitlesOfParts>
    <vt:vector size="5" baseType="lpstr">
      <vt:lpstr>AutoOpen Stub Data</vt:lpstr>
      <vt:lpstr>Nabídka</vt:lpstr>
      <vt:lpstr>TemplateInformation</vt:lpstr>
      <vt:lpstr>Excel_BuiltIn_Auto_Open_0</vt:lpstr>
      <vt:lpstr>Nabídka!Oblast_tisku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Ivo Prokel</dc:creator>
  <cp:lastModifiedBy>LJilkova</cp:lastModifiedBy>
  <cp:lastPrinted>2017-10-02T09:00:16Z</cp:lastPrinted>
  <dcterms:created xsi:type="dcterms:W3CDTF">2018-01-03T09:34:48Z</dcterms:created>
  <dcterms:modified xsi:type="dcterms:W3CDTF">2018-05-24T09:45:00Z</dcterms:modified>
</cp:coreProperties>
</file>