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firstSheet="1" activeTab="1"/>
  </bookViews>
  <sheets>
    <sheet name="VzorPolozky" sheetId="1" state="hidden" r:id="rId1"/>
    <sheet name="interiér" sheetId="2" r:id="rId2"/>
  </sheets>
  <externalReferences>
    <externalReference r:id="rId5"/>
  </externalReferences>
  <definedNames>
    <definedName name="CenaCelkem">#REF!</definedName>
    <definedName name="CenaCelkemBezDPH">#REF!</definedName>
    <definedName name="cisloobjektu">#REF!</definedName>
    <definedName name="CisloRozpoctu">'[1]Krycí list'!$C$2</definedName>
    <definedName name="cislostavby">'[1]Krycí list'!$A$7</definedName>
    <definedName name="CisloStavebnihoRozpoctu">#REF!</definedName>
    <definedName name="dadresa">#REF!</definedName>
    <definedName name="dmisto">#REF!</definedName>
    <definedName name="DPHSni">#REF!</definedName>
    <definedName name="DPHZakl">#REF!</definedName>
    <definedName name="Mena">#REF!</definedName>
    <definedName name="MistoStavby">#REF!</definedName>
    <definedName name="nazevobjektu">#REF!</definedName>
    <definedName name="NazevRozpoctu">'[1]Krycí list'!$D$2</definedName>
    <definedName name="nazevstavby">'[1]Krycí list'!$C$7</definedName>
    <definedName name="NazevStavebnihoRozpoctu">#REF!</definedName>
    <definedName name="oadresa">#REF!</definedName>
    <definedName name="padresa">#REF!</definedName>
    <definedName name="pdic">#REF!</definedName>
    <definedName name="pico">#REF!</definedName>
    <definedName name="pmisto">#REF!</definedName>
    <definedName name="PocetMJ">#REF!</definedName>
    <definedName name="PoptavkaID">#REF!</definedName>
    <definedName name="pPSC">#REF!</definedName>
    <definedName name="Projektant">#REF!</definedName>
    <definedName name="SazbaDPH1">'[1]Krycí list'!$C$30</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#REF!</definedName>
    <definedName name="ZakladDPHSni">#REF!</definedName>
    <definedName name="ZakladDPHZakl">#REF!</definedName>
    <definedName name="Zaokrouhleni">#REF!</definedName>
    <definedName name="Zhotovitel">#REF!</definedName>
  </definedNames>
  <calcPr fullCalcOnLoad="1"/>
</workbook>
</file>

<file path=xl/sharedStrings.xml><?xml version="1.0" encoding="utf-8"?>
<sst xmlns="http://schemas.openxmlformats.org/spreadsheetml/2006/main" count="174" uniqueCount="155">
  <si>
    <t>Celkem</t>
  </si>
  <si>
    <t xml:space="preserve">Položkový rozpočet </t>
  </si>
  <si>
    <t>S:</t>
  </si>
  <si>
    <t>O:</t>
  </si>
  <si>
    <t>R:</t>
  </si>
  <si>
    <t xml:space="preserve">Označení </t>
  </si>
  <si>
    <t>Popis</t>
  </si>
  <si>
    <t>Počet ks</t>
  </si>
  <si>
    <t>Cena/ks (Kč)</t>
  </si>
  <si>
    <t>Stoly</t>
  </si>
  <si>
    <t>Věšákové stěny</t>
  </si>
  <si>
    <t>Pozn 1.: Všechny ceny jsou uvedeny bez DPH</t>
  </si>
  <si>
    <t>Pozn 2.: V ceně za jednotlivé položky je zahrnuta montáž a doprava</t>
  </si>
  <si>
    <t>S-4a</t>
  </si>
  <si>
    <t>S-4b</t>
  </si>
  <si>
    <t>S-1</t>
  </si>
  <si>
    <t>S-2</t>
  </si>
  <si>
    <t>S-3a</t>
  </si>
  <si>
    <t>S-3b</t>
  </si>
  <si>
    <t>S-4c</t>
  </si>
  <si>
    <t>Katedry</t>
  </si>
  <si>
    <t>K-1a</t>
  </si>
  <si>
    <t>K-1b</t>
  </si>
  <si>
    <t>K-2</t>
  </si>
  <si>
    <t>K-3</t>
  </si>
  <si>
    <t>V-1a</t>
  </si>
  <si>
    <t>V-1b</t>
  </si>
  <si>
    <t>V-2</t>
  </si>
  <si>
    <t>V-3</t>
  </si>
  <si>
    <t>V-4</t>
  </si>
  <si>
    <t>V-5</t>
  </si>
  <si>
    <t>V-6</t>
  </si>
  <si>
    <t>V-8a</t>
  </si>
  <si>
    <t>V-8b</t>
  </si>
  <si>
    <t>V-8c</t>
  </si>
  <si>
    <t>V-9a</t>
  </si>
  <si>
    <t>V-9b</t>
  </si>
  <si>
    <t>V-10</t>
  </si>
  <si>
    <t>V-11</t>
  </si>
  <si>
    <t>Ostatní</t>
  </si>
  <si>
    <t>pozn.3.: V ceně kateder je zahrnuto dopojení a montáž přípojných míst</t>
  </si>
  <si>
    <t>č. položky</t>
  </si>
  <si>
    <t>technická specifikace</t>
  </si>
  <si>
    <t>Cena celkem (Kč)</t>
  </si>
  <si>
    <t>Místo provedení díla</t>
  </si>
  <si>
    <t>1.1.</t>
  </si>
  <si>
    <t>1.2.</t>
  </si>
  <si>
    <r>
      <rPr>
        <b/>
        <sz val="11"/>
        <color indexed="8"/>
        <rFont val="Arial Narrow"/>
        <family val="2"/>
      </rPr>
      <t xml:space="preserve">Posluchárenský stůl zkosený - kotvený do podlahy </t>
    </r>
    <r>
      <rPr>
        <sz val="11"/>
        <color indexed="8"/>
        <rFont val="Arial Narrow"/>
        <family val="2"/>
      </rPr>
      <t xml:space="preserve">Posluchárenský stůl pevně kotvený k podlaze, tvořený kovovou podnoží a pracovní deskou. Čelo stolu opatřeno krytem z perforované desky. 
</t>
    </r>
    <r>
      <rPr>
        <b/>
        <sz val="11"/>
        <color indexed="8"/>
        <rFont val="Arial Narrow"/>
        <family val="2"/>
      </rPr>
      <t>Konstrukční schéma viz výkres č. 105b.</t>
    </r>
  </si>
  <si>
    <r>
      <rPr>
        <b/>
        <sz val="11"/>
        <color indexed="8"/>
        <rFont val="Arial Narrow"/>
        <family val="2"/>
      </rPr>
      <t>PODNOŽ:</t>
    </r>
    <r>
      <rPr>
        <sz val="11"/>
        <color indexed="8"/>
        <rFont val="Arial Narrow"/>
        <family val="2"/>
      </rPr>
      <t xml:space="preserve"> Kovová podnož bez vnějších viditelných konstrukčních spojů, sestavená ze dvou noh tvaru písmene „H“ s prostorem pro vedení kabeláže, vybavena rektifikacemi pro vyrovnání nerovností podlahy. 
Povrchová úprava kovových prvků vypalovaná prášková barva v odstínu RAL 9006 mat. Podnože tvaru písmene „H“ zakončeny plochými plastovými krytkami v šedé barvě RAL 9006. 
Kovové nohy opatřeny krycím plechem bez perforace v provedení RAL 9006 mat. Horní hrana krycího plechu bude zkrácena o 50mm z důvodu příčného protažení kabeláže skrze kovové nohy sousedících PC stolů. Stůl na konci řady bude mít krycí plech v plné výšce. 
Kovové nohy vyztuženy LTD deskou tl.18mm. Odstín světle šedý - Pebble grey, NCS S1002-Y, matný povrch s minimální strukturou. Hrana ABS tl.2mm v barvě lamina. Všechny hrany lepeny strojně polyuretanovým tavným lepidlem.</t>
    </r>
  </si>
  <si>
    <r>
      <rPr>
        <b/>
        <sz val="11"/>
        <color indexed="8"/>
        <rFont val="Arial Narrow"/>
        <family val="2"/>
      </rPr>
      <t>VYBAVENÍ</t>
    </r>
    <r>
      <rPr>
        <sz val="11"/>
        <color indexed="8"/>
        <rFont val="Arial Narrow"/>
        <family val="2"/>
      </rPr>
      <t>: Kabelová průchodka kovová, čtvercová 80/80/24mm, odstín stříbřitý RAL 9006. 
Kabelový žlab kovový 120/80mm (š/v), délka 850mm. Odstín stříbřitý RAL 9006.</t>
    </r>
  </si>
  <si>
    <r>
      <rPr>
        <b/>
        <sz val="11"/>
        <color indexed="8"/>
        <rFont val="Arial Narrow"/>
        <family val="2"/>
      </rPr>
      <t xml:space="preserve">PODNOŽ: </t>
    </r>
    <r>
      <rPr>
        <sz val="11"/>
        <color indexed="8"/>
        <rFont val="Arial Narrow"/>
        <family val="2"/>
      </rPr>
      <t>Rámová podnož samonosná, sestavená z ocelových uzavřených trojúhelníkových profilů 50/50/70mm, bez vnějších viditelných konstrukčních spojů. Pod stolovou deskou jsou umístěny dva ztužující jekly
obdélníkového profilu, odsazené od stolové hrany dle výkresu 105a. Povrchová úprava kovových prvků vypalovaná prášková barva v odstínu RAL 9006 mat. Podnož vybavena rektifikacemi pro vyrovnání nerovností podlahy.</t>
    </r>
  </si>
  <si>
    <t>LTD deska tl.18 mm bez viditelných kotevních prvků, osazená na nosný rošt. Odsazení desky od stěny cca 20mm. Odstín LTD desky světle šedý Pebble grey, NCS S1002-Y, matný povrch s minimální strukturou. Hrana ABS tl. 0,5mm v barvě lamina. Všechny hrany ABS lepeny strojně polyuretanovým tavným lepidlem. Sestava věšákových panelů je osazena vždy spodním lícem panelu 150mm nad podlahu, horní líc musí být srovnán s hranou obložek dveří. 
Desky jsou opatřeny kovovými věšákovými háčky – tvar písmene L, hranaté, skryté kotvení pomocí vrutů, max. výška 60mm, povrch. úprava jemně broušený nikl. Věšáky osazeny vždy do výšky 1650mm nad podlahu v rozestupech po 90mm dle výkresů 107a a 107b.</t>
  </si>
  <si>
    <r>
      <rPr>
        <b/>
        <sz val="11"/>
        <color indexed="8"/>
        <rFont val="Arial Narrow"/>
        <family val="2"/>
      </rPr>
      <t>PODNOŽ:</t>
    </r>
    <r>
      <rPr>
        <sz val="11"/>
        <color indexed="8"/>
        <rFont val="Arial Narrow"/>
        <family val="2"/>
      </rPr>
      <t xml:space="preserve"> Podnož samonosná rámová, z ocelových profilů 40x40mm sestavených do tvaru písmene "C". Konstrukce bez vnějších viditelných konstrukčních spojů. Rám podnože je upevněn po obvodu stolu, vzdálenost hrany stolové desky max. 2mm. Ztužující konstrukce v čele stolu z oc. L-profilu 30x30mm. Povrchová úprava kovových prvků vypalovaná prášková barva v odstínu RAL 9006 mat.
Čelo lavice opatřeno krycí perforovanou interiérovou kompaktní deskou HPL s černým jádrem, tloušťka 6mm. Odstín světle šedý – Pebble grey, S1002-Y, matný povrch s minimální strukturou. Perforace kruhová ∅30mm v rastru 60x60mm. Deska bude lepena ke ztužující konstrukci z L-profilů a na stolové nohy.
Podnož kotvena do podlahy ve stejné poloze jako stávající lavice. Šrouby se zápustnou hlavou, opatřené krytkami v totožné barvě jako podnože.</t>
    </r>
  </si>
  <si>
    <t>Neporézní nástěnný obklad odolný vůči nárazu, opotřebení a oděru (dle normy BS EN ISO 6603-1: 2000). Struktura a barva imitující vzhled bílé omítky. Tloušťka obkladu 2mm. Lepeno speciálním lepidlem na stěnu. Horní líc obkladu umístěn do výšky 900mm.</t>
  </si>
  <si>
    <r>
      <rPr>
        <b/>
        <sz val="11"/>
        <color indexed="8"/>
        <rFont val="Arial Narrow"/>
        <family val="2"/>
      </rPr>
      <t>PODNOŽ:</t>
    </r>
    <r>
      <rPr>
        <sz val="11"/>
        <color indexed="8"/>
        <rFont val="Arial Narrow"/>
        <family val="2"/>
      </rPr>
      <t xml:space="preserve"> Podnož samonosná rámová sestavená z ocelových profilů 40x40mm, bez vnějších viditelných konstrukčních spojů. Rám podnože je upevněn po obvodu stolu, vzdálenost hrany stolové desky max. 2mm. Povrchová úprava kovových prvků vypalovaná prášková barva v odstínu RAL 9006 mat. Podnož vybavena rektifikacemi pro vyrovnání nerovností podlahy.</t>
    </r>
  </si>
  <si>
    <r>
      <rPr>
        <b/>
        <sz val="11"/>
        <color indexed="8"/>
        <rFont val="Arial Narrow"/>
        <family val="2"/>
      </rPr>
      <t xml:space="preserve">PODNOŽ: </t>
    </r>
    <r>
      <rPr>
        <sz val="11"/>
        <color indexed="8"/>
        <rFont val="Arial Narrow"/>
        <family val="2"/>
      </rPr>
      <t>Podnož samonosná rámová, z ocelových profilů 40x40mm sestavených do tvaru písmene "C". Konstrukce bez vnějších viditelných konstrukčních spojů. Rám podnože je upevněn po obvodu stolu, vzdálenost hrany stolové desky max. 2mm. Ztužující konstrukce v čele stolu z oc. L-profilu 30x30mm. Povrchová úprava kovových prvků vypalovaná prášková barva v odstínu RAL 9006 mat. Čelo lavice opatřeno krycí perforovanou interiérovou kompaktní deskou HPL s černým jádrem, tloušťka 6mm. Odstín světle šedý – Pebble grey, NCS S1002-Y, matný povrch s minimální strukturou. Perforace kruhová ∅30mm v rastru 60x60mm. Deska bude lepena ke ztužující konstrukci z L-profilů a na stolové nohy. Podnož kotvena do podlahy ve stejné poloze jako stávající lavice. Šrouby se zápustnou hlavou, opatřené krytkami v totožné barvě jako podnože.</t>
    </r>
  </si>
  <si>
    <r>
      <rPr>
        <b/>
        <sz val="11"/>
        <color indexed="8"/>
        <rFont val="Arial Narrow"/>
        <family val="2"/>
      </rPr>
      <t>PODNOŽ</t>
    </r>
    <r>
      <rPr>
        <sz val="11"/>
        <color indexed="8"/>
        <rFont val="Arial Narrow"/>
        <family val="2"/>
      </rPr>
      <t>: Podnož samonosná rámová, z ocelových profilů 40x40mm sestavených do tvaru písmene "C". Konstrukce bez vnějších viditelných konstrukčních spojů. Rám podnože je upevněn po obvodu stolu, vzdálenost hrany stolové desky max. 2mm. Ztužující konstrukce v čele stolu z oc. L-profilu 30x30mm. Povrchová úprava kovových prvků vypalovaná prášková barva v odstínu RAL 9006 mat. Čelo lavice opatřeno krycí perforovanou interiérovou kompaktní deskou HPL s černým jádrem, tloušťka 6mm. Odstín světle šedý – Pebble grey, NCS S1002-Y, matný povrch s minimální strukturou. Perforace kruhová ∅30mm v rastru 60x60mm. Deska bude lepena ke ztužující konstrukci z L-profilů a na stolové nohy. Podnož kotvena do podlahy ve stejné poloze jako stávající lavice. Šrouby se zápustnou hlavou, opatřené krytkami v totožné barvě jako podnože.</t>
    </r>
  </si>
  <si>
    <r>
      <rPr>
        <b/>
        <sz val="11"/>
        <color indexed="8"/>
        <rFont val="Arial Narrow"/>
        <family val="2"/>
      </rPr>
      <t>PODNOŽ:</t>
    </r>
    <r>
      <rPr>
        <sz val="11"/>
        <color indexed="8"/>
        <rFont val="Arial Narrow"/>
        <family val="2"/>
      </rPr>
      <t xml:space="preserve"> Podnož samonosná rámová, z ocelových profilů 40x40mm sestavených do tvaru písmene "C". Konstrukce bez vnějších viditelných konstrukčních spojů. Rám podnože je upevněn po obvodu stolu, vzdálenost hrany stolové desky max. 2mm. Ztužující konstrukce v čele stolu z oc. L-profilu 30x30mm. Povrchová úprava kovových prvků vypalovaná prášková barva v odstínu RAL 9006 mat. Čelo lavice opatřeno krycí perforovanou interiérovou kompaktní deskou HPL s černým jádrem, tloušťka 6mm. Odstín světle šedý – Pebble grey, NCS S1002-Y, matný povrch s minimální strukturou. Perforace kruhová ∅30mm v rastru 60x60mm. Deska bude lepena ke ztužující konstrukci z L-profilů a na stolové nohy. Podnož kotvena do podlahy ve stejné poloze jako stávající lavice. Šrouby se zápustnou hlavou, opatřené krytkami v totožné barvě jako podnože.</t>
    </r>
  </si>
  <si>
    <r>
      <rPr>
        <b/>
        <sz val="11"/>
        <color indexed="8"/>
        <rFont val="Arial Narrow"/>
        <family val="2"/>
      </rPr>
      <t>KOVÁNÍ:</t>
    </r>
    <r>
      <rPr>
        <sz val="11"/>
        <color indexed="8"/>
        <rFont val="Arial Narrow"/>
        <family val="2"/>
      </rPr>
      <t xml:space="preserve"> Dvířka na niklovaných závěsech odnímatelných bez šroubování. Dvířka i výsuv s integrovaným tlumením dorazu, otevírání pomocí bezúchytkového mechanismu tip-on. Dvířka a zásuvka budou opatřeny zamykacím systémem s univerzální výměnnou vložkou Symo od výrobce Häfele. U katedry K-1 pro dvířka použita vložka s číslem 0009, pro zásuvku č. 0010. U kateder K-2 a K-3 bude skříňka na AV techniku/rack opatřena vložkou č. 0009, skříňka s PC a zásuvka vložkou č. 0010.</t>
    </r>
  </si>
  <si>
    <r>
      <rPr>
        <b/>
        <sz val="11"/>
        <color indexed="8"/>
        <rFont val="Arial Narrow"/>
        <family val="2"/>
      </rPr>
      <t>KOVÁNÍ:</t>
    </r>
    <r>
      <rPr>
        <sz val="11"/>
        <color indexed="8"/>
        <rFont val="Arial Narrow"/>
        <family val="2"/>
      </rPr>
      <t xml:space="preserve"> Dvířka na niklovaných závěsech odnímatelných bez šroubování. Dvířka i výsuv s integrovaným tlumením dorazu, otevírání pomocí bezúchytkového mechanismu tip-on. Dvířka a zásuvka budou opatřeny zamykacím systémem s univerzální výměnnou vložkou Symo od výrobce Häfele. U katedry K-1 pro dvířka použita vložka s číslem 0009, pro zásuvku č. 0010. </t>
    </r>
  </si>
  <si>
    <r>
      <rPr>
        <b/>
        <sz val="11"/>
        <color indexed="8"/>
        <rFont val="Arial Narrow"/>
        <family val="2"/>
      </rPr>
      <t xml:space="preserve">VYBAVENÍ: </t>
    </r>
    <r>
      <rPr>
        <sz val="11"/>
        <color indexed="8"/>
        <rFont val="Arial Narrow"/>
        <family val="2"/>
      </rPr>
      <t>Na pracovní ploše stolu je umístěna kabelová průchodka kovová čtvercová 24x80x80mm, odstín stříbřitý RAL 9006.</t>
    </r>
  </si>
  <si>
    <r>
      <rPr>
        <b/>
        <sz val="11"/>
        <color indexed="8"/>
        <rFont val="Arial Narrow"/>
        <family val="2"/>
      </rPr>
      <t>VYBAVENÍ:</t>
    </r>
    <r>
      <rPr>
        <sz val="11"/>
        <color indexed="8"/>
        <rFont val="Arial Narrow"/>
        <family val="2"/>
      </rPr>
      <t xml:space="preserve"> Na pracovní ploše stolu je umístěna kabelová průchodka kovová čtvercová 24x80x80mm, odstín stříbřitý RAL 9006.</t>
    </r>
  </si>
  <si>
    <r>
      <rPr>
        <b/>
        <sz val="11"/>
        <color indexed="8"/>
        <rFont val="Arial Narrow"/>
        <family val="2"/>
      </rPr>
      <t>VYBAVENÍ:</t>
    </r>
    <r>
      <rPr>
        <sz val="11"/>
        <color indexed="8"/>
        <rFont val="Arial Narrow"/>
        <family val="2"/>
      </rPr>
      <t xml:space="preserve"> Na pracovní ploše stolu je umístěna kabelová průchodka kovová čtvercová 24x80x80mm a výklopný panel se silovými a datovými zásuvkami. Panel bude obsahovat vyjímatelné zásuvky s funkcí svinování. Kryt panelu, stejně jako průchodky ve stříbřitém odstínu RAL 9006. Skříň na AV techniku vybavena nastavitelnými perforovanými policemi z oc. perf. plechu v černé barvě.</t>
    </r>
  </si>
  <si>
    <r>
      <rPr>
        <b/>
        <sz val="11"/>
        <color indexed="8"/>
        <rFont val="Arial Narrow"/>
        <family val="2"/>
      </rPr>
      <t>VYBAVENÍ:</t>
    </r>
    <r>
      <rPr>
        <sz val="11"/>
        <color indexed="8"/>
        <rFont val="Arial Narrow"/>
        <family val="2"/>
      </rPr>
      <t xml:space="preserve"> Na pracovní ploše stolu jsou umístěny dvě kabelové průchodky kovové čtvercové 24x80x80mm a výklopný panel se silovými a datovými zásuvkami. Panel bude obsahovat vyjímatelné silové zásuvky s funkcí svinování. Kryt panelu, stejně jako průchodky ve stříbřitém odstínu RAL 9006. Na ploše stolu bude do výřezu osazen dotykový panel ze stávající katedry. Dvoukřídlá skříň bude vybavena rackovou skříní ze stávající katedry.</t>
    </r>
  </si>
  <si>
    <r>
      <rPr>
        <b/>
        <sz val="11"/>
        <color indexed="8"/>
        <rFont val="Arial Narrow"/>
        <family val="2"/>
      </rPr>
      <t>Stůl pro PC</t>
    </r>
    <r>
      <rPr>
        <sz val="11"/>
        <color indexed="8"/>
        <rFont val="Arial Narrow"/>
        <family val="2"/>
      </rPr>
      <t xml:space="preserve"> 
kancelářský stůl s kovovou podnoží tvaru H a pracovní deskou vč. doplňkových komponentů. 
</t>
    </r>
    <r>
      <rPr>
        <b/>
        <sz val="11"/>
        <color indexed="8"/>
        <rFont val="Arial Narrow"/>
        <family val="2"/>
      </rPr>
      <t>Konstrukční schéma viz výkres č. 105a.</t>
    </r>
  </si>
  <si>
    <r>
      <rPr>
        <b/>
        <sz val="11"/>
        <color indexed="8"/>
        <rFont val="Arial Narrow"/>
        <family val="2"/>
      </rPr>
      <t>rozměry: 1000/700/745 mm (D/H/V)
DESKA STOLU</t>
    </r>
    <r>
      <rPr>
        <sz val="11"/>
        <color indexed="8"/>
        <rFont val="Arial Narrow"/>
        <family val="2"/>
      </rPr>
      <t xml:space="preserve">: Materiál - LTD, tl. 18mm 
Odstín kamenná šedá, NCS S4005-Y50R, matný povrch s minimální strukturou. 
Hrana ABS tl.2mm v barvě lamina. 
Všechny hrany lepeny strojně polyuretanovým tavným lepidlem.
</t>
    </r>
  </si>
  <si>
    <r>
      <rPr>
        <b/>
        <sz val="11"/>
        <color indexed="8"/>
        <rFont val="Arial Narrow"/>
        <family val="2"/>
      </rPr>
      <t>Posluchárenský stůl</t>
    </r>
    <r>
      <rPr>
        <sz val="11"/>
        <color indexed="8"/>
        <rFont val="Arial Narrow"/>
        <family val="2"/>
      </rPr>
      <t xml:space="preserve"> 
Kancelářský stůl s kovovou podnoží a pracovní deskou. 
</t>
    </r>
    <r>
      <rPr>
        <b/>
        <sz val="11"/>
        <color indexed="8"/>
        <rFont val="Arial Narrow"/>
        <family val="2"/>
      </rPr>
      <t>Konstrukční schéma viz výkres č. 105a.</t>
    </r>
  </si>
  <si>
    <r>
      <rPr>
        <b/>
        <sz val="11"/>
        <color indexed="8"/>
        <rFont val="Arial Narrow"/>
        <family val="2"/>
      </rPr>
      <t>Posluchárenský stůl zkosený - volný</t>
    </r>
    <r>
      <rPr>
        <sz val="11"/>
        <color indexed="8"/>
        <rFont val="Arial Narrow"/>
        <family val="2"/>
      </rPr>
      <t xml:space="preserve"> 
Posluchárenský stůl tvořený kovovou podnoží a pracovní deskou. 
</t>
    </r>
    <r>
      <rPr>
        <b/>
        <sz val="11"/>
        <color indexed="8"/>
        <rFont val="Arial Narrow"/>
        <family val="2"/>
      </rPr>
      <t>Konstrukční schéma viz výkres č. 105b.</t>
    </r>
  </si>
  <si>
    <r>
      <rPr>
        <b/>
        <sz val="11"/>
        <color indexed="8"/>
        <rFont val="Arial Narrow"/>
        <family val="2"/>
      </rPr>
      <t>Posluchárenský stůl 3-místný</t>
    </r>
    <r>
      <rPr>
        <sz val="11"/>
        <color indexed="8"/>
        <rFont val="Arial Narrow"/>
        <family val="2"/>
      </rPr>
      <t xml:space="preserve"> 
Posluchárenský stůl pevně kotvený k podlaze, tvořený kovovou podnoží a pracovní deskou. Čelo stolu opatřeno krytem z perforované desky. 
</t>
    </r>
    <r>
      <rPr>
        <b/>
        <sz val="11"/>
        <color indexed="8"/>
        <rFont val="Arial Narrow"/>
        <family val="2"/>
      </rPr>
      <t>Konstrukční schéma viz výkres č. 105c</t>
    </r>
    <r>
      <rPr>
        <sz val="11"/>
        <color indexed="8"/>
        <rFont val="Arial Narrow"/>
        <family val="2"/>
      </rPr>
      <t>.</t>
    </r>
  </si>
  <si>
    <r>
      <rPr>
        <b/>
        <sz val="11"/>
        <color indexed="8"/>
        <rFont val="Arial Narrow"/>
        <family val="2"/>
      </rPr>
      <t>Posluchárenský stůl 2-místný</t>
    </r>
    <r>
      <rPr>
        <sz val="11"/>
        <color indexed="8"/>
        <rFont val="Arial Narrow"/>
        <family val="2"/>
      </rPr>
      <t xml:space="preserve"> 
Posluchárenský stůl pevně kotvený k podlaze, tvořený kovovou podnoží a pracovní deskou. Čelo stolu opatřeno krytem z perforované desky. 
</t>
    </r>
    <r>
      <rPr>
        <b/>
        <sz val="11"/>
        <color indexed="8"/>
        <rFont val="Arial Narrow"/>
        <family val="2"/>
      </rPr>
      <t>Konstrukční schéma viz výkres č. 105c.</t>
    </r>
  </si>
  <si>
    <r>
      <rPr>
        <b/>
        <sz val="11"/>
        <color indexed="8"/>
        <rFont val="Arial Narrow"/>
        <family val="2"/>
      </rPr>
      <t>Posluchárenský stůl 4-místný</t>
    </r>
    <r>
      <rPr>
        <sz val="11"/>
        <color indexed="8"/>
        <rFont val="Arial Narrow"/>
        <family val="2"/>
      </rPr>
      <t xml:space="preserve"> 
Posluchárenský stůl pevně kotvený k podlaze, tvořený kovovou podnoží a pracovní deskou. Čelo stolu opatřeno krytem z perforované desky. 
</t>
    </r>
    <r>
      <rPr>
        <b/>
        <sz val="11"/>
        <color indexed="8"/>
        <rFont val="Arial Narrow"/>
        <family val="2"/>
      </rPr>
      <t>Konstrukční schéma viz výkres č. 105c.</t>
    </r>
  </si>
  <si>
    <t>1.6.</t>
  </si>
  <si>
    <t>1.7.</t>
  </si>
  <si>
    <r>
      <rPr>
        <b/>
        <sz val="11"/>
        <color indexed="8"/>
        <rFont val="Arial Narrow"/>
        <family val="2"/>
      </rPr>
      <t xml:space="preserve">Katedra malá - PC vpravo </t>
    </r>
    <r>
      <rPr>
        <sz val="11"/>
        <color indexed="8"/>
        <rFont val="Arial Narrow"/>
        <family val="2"/>
      </rPr>
      <t xml:space="preserve">
Katedra se skládá z několika funkčních částí spojených do jednoho celku. U katedry K-1a se jedná se o pracovní stůl a spodní skříňku se zásuvkou. 
</t>
    </r>
    <r>
      <rPr>
        <b/>
        <sz val="11"/>
        <color indexed="8"/>
        <rFont val="Arial Narrow"/>
        <family val="2"/>
      </rPr>
      <t>Konstrukční schéma viz výkresy č. 106a.</t>
    </r>
  </si>
  <si>
    <r>
      <rPr>
        <b/>
        <sz val="11"/>
        <color indexed="8"/>
        <rFont val="Arial Narrow"/>
        <family val="2"/>
      </rPr>
      <t xml:space="preserve">Katedra malá - PC vlevo </t>
    </r>
    <r>
      <rPr>
        <sz val="11"/>
        <color indexed="8"/>
        <rFont val="Arial Narrow"/>
        <family val="2"/>
      </rPr>
      <t xml:space="preserve">
Katedra se skládá z několika funkčních částí spojených do jednoho celku. U katedry K-1b se jedná se o pracovní stůl a spodní skříňku se zásuvkou.
</t>
    </r>
    <r>
      <rPr>
        <b/>
        <sz val="11"/>
        <color indexed="8"/>
        <rFont val="Arial Narrow"/>
        <family val="2"/>
      </rPr>
      <t>Konstrukční schéma viz výkresy č. 106a.</t>
    </r>
  </si>
  <si>
    <r>
      <rPr>
        <b/>
        <sz val="11"/>
        <color indexed="8"/>
        <rFont val="Arial Narrow"/>
        <family val="2"/>
      </rPr>
      <t>ROZMĚRY: 1200/800/745 MM</t>
    </r>
    <r>
      <rPr>
        <sz val="11"/>
        <color indexed="8"/>
        <rFont val="Arial Narrow"/>
        <family val="2"/>
      </rPr>
      <t xml:space="preserve">
Katedra musí být konstrukčně provedena tak, aby bylo možné ji v případě budoucí rekonstrukce místnosti demontovat a znovu sestavit. 
Korpus proveden z laminovaných DTD desek tl. 36 mm, zadní ztužující deska stolu - laminovaná LTD deska tl. 18mm. Dvířka a zásuvka - laminované LTD desky tl. 18mm. Hrany ABS tl. 2mm. Barevný odstín korpusu a LTD desek kamenná šedá, NCS S4005-Y50R, matný povrch s minimální strukturou. Do čela katedry vsazena odnímatelná perforovaná kazeta. Bude připevněna ke korpusu zaklesnutím kazety pomocí prolisu tvaru písmene "J" na její spodní straně a uzamčení zámkem v horní části kazety. Zamykací systém s univerzální výměnnou vložkou Symo od výrobce Häfele, vložka s číslem 0009. 
Kazeta je provedena z perforované kompaktní desky HPL s černým jádrem, tl. 6mm, odstín světle šedý - Pebble grey, NCS S1002-Y, matný povrch s minimální strukturou. Perforace kruhová Ø30mm v rastru 60/60mm. Všechny skříňky budou příčně větrány. Vzduch je nasáván otvorem pod dvířkami, proudí přes perforované dno skříňky, odchází perforovanou plochou zad katedry. Perforované dno tvořeno oc. děrovaným plechem v černé barvě. Pro umožnění cirkulace vzduchu je za perforovaným čelem vložen odnímatelný černý oc. děrovaný plech.  Korpus vybaven rektifikacemi pro vyrovnání nerovností podlahy.</t>
    </r>
  </si>
  <si>
    <r>
      <rPr>
        <b/>
        <sz val="11"/>
        <color indexed="8"/>
        <rFont val="Arial Narrow"/>
        <family val="2"/>
      </rPr>
      <t xml:space="preserve">Katedra střední 
</t>
    </r>
    <r>
      <rPr>
        <sz val="11"/>
        <color indexed="8"/>
        <rFont val="Arial Narrow"/>
        <family val="2"/>
      </rPr>
      <t xml:space="preserve">Katedra se skládá z několika funkčních částí spojených do jednoho celku.  U katedry K-2 je součástí pracovní deska, skříňka na AV techniku/rack, skříň na PC a zásuvka.
</t>
    </r>
    <r>
      <rPr>
        <b/>
        <sz val="11"/>
        <color indexed="8"/>
        <rFont val="Arial Narrow"/>
        <family val="2"/>
      </rPr>
      <t>Konstrukční schéma viz výkresy č. 106b.</t>
    </r>
  </si>
  <si>
    <r>
      <rPr>
        <b/>
        <sz val="11"/>
        <color indexed="8"/>
        <rFont val="Arial Narrow"/>
        <family val="2"/>
      </rPr>
      <t xml:space="preserve">Katedra velká 
</t>
    </r>
    <r>
      <rPr>
        <sz val="11"/>
        <color indexed="8"/>
        <rFont val="Arial Narrow"/>
        <family val="2"/>
      </rPr>
      <t xml:space="preserve">Katedra se skládá z několika funkčních částí spojených do jednoho celku. U katedry K-3 je součástí pracovní deska, skříňka na AV techniku/rack, skříň na PC a zásuvka. 
</t>
    </r>
    <r>
      <rPr>
        <b/>
        <sz val="11"/>
        <color indexed="8"/>
        <rFont val="Arial Narrow"/>
        <family val="2"/>
      </rPr>
      <t>Konstrukční schéma viz výkresy č. 106c.</t>
    </r>
  </si>
  <si>
    <r>
      <rPr>
        <b/>
        <sz val="11"/>
        <color indexed="8"/>
        <rFont val="Arial Narrow"/>
        <family val="2"/>
      </rPr>
      <t>KOVÁNÍ:</t>
    </r>
    <r>
      <rPr>
        <sz val="11"/>
        <color indexed="8"/>
        <rFont val="Arial Narrow"/>
        <family val="2"/>
      </rPr>
      <t xml:space="preserve"> Dvířka na niklovaných závěsech odnímatelných bez šroubování. Dvířka i výsuv s integrovaným tlumením dorazu, otevírání pomocí bezúchytkového mechanismu tip-on. Dvířka a zásuvka budou opatřeny zamykacím systémem s univerzální výměnnou vložkou Symo od výrobce Häfele. U kateder K-2 bude skříňka na AV techniku/rack opatřena vložkou č. 0009, skříňka s PC a zásuvka vložkou č. 0010.</t>
    </r>
  </si>
  <si>
    <r>
      <rPr>
        <b/>
        <sz val="11"/>
        <color indexed="8"/>
        <rFont val="Arial Narrow"/>
        <family val="2"/>
      </rPr>
      <t>KOVÁNÍ:</t>
    </r>
    <r>
      <rPr>
        <sz val="11"/>
        <color indexed="8"/>
        <rFont val="Arial Narrow"/>
        <family val="2"/>
      </rPr>
      <t xml:space="preserve"> Dvířka na niklovaných závěsech odnímatelných bez šroubování. Dvířka i výsuv s integrovaným tlumením dorazu, otevírání pomocí bezúchytkového mechanismu tip-on. Dvířka a zásuvka budou opatřeny zamykacím systémem s univerzální výměnnou vložkou Symo od výrobce Häfele. U kateder K-3 bude skříňka na AV techniku/rack opatřena vložkou č. 0009, skříňka s PC a zásuvka vložkou č. 0010.</t>
    </r>
  </si>
  <si>
    <t>3.3.</t>
  </si>
  <si>
    <t>3.4.</t>
  </si>
  <si>
    <t>3.5.</t>
  </si>
  <si>
    <t>3.6.</t>
  </si>
  <si>
    <t>3.7.</t>
  </si>
  <si>
    <t>3.9.</t>
  </si>
  <si>
    <t>3.11.</t>
  </si>
  <si>
    <t>3.12.</t>
  </si>
  <si>
    <t>3.13.</t>
  </si>
  <si>
    <t>3.14.</t>
  </si>
  <si>
    <t>4.1.</t>
  </si>
  <si>
    <t>Věšáková stěna m.č. 209
1995/3620 mm
Konstrukční schémy viz výkresy 107b</t>
  </si>
  <si>
    <t>m.č. 124, 126, 129, 131</t>
  </si>
  <si>
    <t>mč.č. 124, 126, 129, 131</t>
  </si>
  <si>
    <t>m. č. 133</t>
  </si>
  <si>
    <t>m.č. 133</t>
  </si>
  <si>
    <t>m.č. 020</t>
  </si>
  <si>
    <t>m. č. 024, 124, 129,148, 160, 257, 258, 259</t>
  </si>
  <si>
    <t>m. č. 208, 209, 211, 214, 215, 302, 316</t>
  </si>
  <si>
    <t>m.č. 020, 126, 131, 315</t>
  </si>
  <si>
    <t>m.č. 148, 160, 208, 209, 211, 214, 257, 258, 259, 302, 315, 316</t>
  </si>
  <si>
    <t>m.č. 024</t>
  </si>
  <si>
    <t>m.č. 057</t>
  </si>
  <si>
    <t>m.č.133</t>
  </si>
  <si>
    <t>m.č. 148, 160</t>
  </si>
  <si>
    <t>O-1= V7</t>
  </si>
  <si>
    <t>m. č. 215</t>
  </si>
  <si>
    <t>m.č. 215</t>
  </si>
  <si>
    <t>m.č. 214</t>
  </si>
  <si>
    <t>m.č. 209</t>
  </si>
  <si>
    <t>m.č. 316</t>
  </si>
  <si>
    <t>m.č. 315</t>
  </si>
  <si>
    <t>m.č. 211, 208, 302</t>
  </si>
  <si>
    <t>m.č. 259, 258, 257</t>
  </si>
  <si>
    <t>1.3.</t>
  </si>
  <si>
    <t>1.4.</t>
  </si>
  <si>
    <t>1.5.</t>
  </si>
  <si>
    <t>2.1.</t>
  </si>
  <si>
    <t>2.2.</t>
  </si>
  <si>
    <t>2.3.</t>
  </si>
  <si>
    <t>2.4.</t>
  </si>
  <si>
    <t>3.</t>
  </si>
  <si>
    <t>3.1.</t>
  </si>
  <si>
    <t>3.2.</t>
  </si>
  <si>
    <t>3.8.</t>
  </si>
  <si>
    <t>3.10.</t>
  </si>
  <si>
    <t>4.</t>
  </si>
  <si>
    <t>1.</t>
  </si>
  <si>
    <t>2.</t>
  </si>
  <si>
    <t>m.č. 020, 024, 057, 060</t>
  </si>
  <si>
    <r>
      <rPr>
        <b/>
        <sz val="11"/>
        <color indexed="8"/>
        <rFont val="Arial Narrow"/>
        <family val="2"/>
      </rPr>
      <t>rozměry: 1200/600/745 mm (D/H/V)</t>
    </r>
    <r>
      <rPr>
        <sz val="11"/>
        <color indexed="8"/>
        <rFont val="Arial Narrow"/>
        <family val="2"/>
      </rPr>
      <t xml:space="preserve">
</t>
    </r>
    <r>
      <rPr>
        <b/>
        <sz val="11"/>
        <color indexed="8"/>
        <rFont val="Arial Narrow"/>
        <family val="2"/>
      </rPr>
      <t>DESKA STOLU</t>
    </r>
    <r>
      <rPr>
        <sz val="11"/>
        <color indexed="8"/>
        <rFont val="Arial Narrow"/>
        <family val="2"/>
      </rPr>
      <t>: Materiál - LTD, tl. 18mm. Odstín kamenná šedá, NCS S4005-Y50R, matný povrch s minimální strukturou.
Hrana ABS tl.2mm v barvě lamina. 
Všechny hrany lepeny strojně polyuretanovým tavným lepidlem.</t>
    </r>
  </si>
  <si>
    <r>
      <rPr>
        <b/>
        <sz val="11"/>
        <color indexed="8"/>
        <rFont val="Arial Narrow"/>
        <family val="2"/>
      </rPr>
      <t>rozměry: 1200-1300/450/745 mm (D/H/V)</t>
    </r>
    <r>
      <rPr>
        <sz val="11"/>
        <color indexed="8"/>
        <rFont val="Arial Narrow"/>
        <family val="2"/>
      </rPr>
      <t xml:space="preserve">
</t>
    </r>
    <r>
      <rPr>
        <b/>
        <sz val="11"/>
        <color indexed="8"/>
        <rFont val="Arial Narrow"/>
        <family val="2"/>
      </rPr>
      <t>DESKA STOLU:</t>
    </r>
    <r>
      <rPr>
        <sz val="11"/>
        <color indexed="8"/>
        <rFont val="Arial Narrow"/>
        <family val="2"/>
      </rPr>
      <t xml:space="preserve"> Materiál - LTD, tl. 18mm. Odstín kamenná šedá, NCS S4005-Y50R, matný povrch s minimální strukturou. Hrana ABS tl.2mm v barvě lamina. Všechny hrany lepeny strojně polyuretanovým tavným lepidlem.</t>
    </r>
  </si>
  <si>
    <r>
      <rPr>
        <b/>
        <sz val="11"/>
        <color indexed="8"/>
        <rFont val="Arial Narrow"/>
        <family val="2"/>
      </rPr>
      <t>rozměry: 1200/450/745 mm (D/H/V)</t>
    </r>
    <r>
      <rPr>
        <sz val="11"/>
        <color indexed="8"/>
        <rFont val="Arial Narrow"/>
        <family val="2"/>
      </rPr>
      <t xml:space="preserve">
</t>
    </r>
    <r>
      <rPr>
        <b/>
        <sz val="11"/>
        <color indexed="8"/>
        <rFont val="Arial Narrow"/>
        <family val="2"/>
      </rPr>
      <t>DESKA STOLU:</t>
    </r>
    <r>
      <rPr>
        <sz val="11"/>
        <color indexed="8"/>
        <rFont val="Arial Narrow"/>
        <family val="2"/>
      </rPr>
      <t xml:space="preserve"> Materiál - LTD, tl. 18mm. Odstín kamenná šedá, NCS S4005-Y50R, matný povrch s minimální strukturou. Hrana ABS tl.2mm v barvě lamina. Všechny hrany lepeny strojně polyuretanovým tavným lepidlem.</t>
    </r>
  </si>
  <si>
    <r>
      <rPr>
        <b/>
        <sz val="11"/>
        <color indexed="8"/>
        <rFont val="Arial Narrow"/>
        <family val="2"/>
      </rPr>
      <t>rozměry: 1800/450/745 mm (D/H/V)</t>
    </r>
    <r>
      <rPr>
        <sz val="11"/>
        <color indexed="8"/>
        <rFont val="Arial Narrow"/>
        <family val="2"/>
      </rPr>
      <t xml:space="preserve">
</t>
    </r>
    <r>
      <rPr>
        <b/>
        <sz val="11"/>
        <color indexed="8"/>
        <rFont val="Arial Narrow"/>
        <family val="2"/>
      </rPr>
      <t>DESKA STOLU:</t>
    </r>
    <r>
      <rPr>
        <sz val="11"/>
        <color indexed="8"/>
        <rFont val="Arial Narrow"/>
        <family val="2"/>
      </rPr>
      <t xml:space="preserve"> Materiál - LTD, tl. 18mm. Odstín kamenná šedá, NCS S4005-Y50R, matný povrch s minimální strukturou. Hrana ABS tl.2mm v barvě lamina. Všechny hrany lepeny strojně polyuretanovým tavným lepidlem.</t>
    </r>
  </si>
  <si>
    <r>
      <rPr>
        <b/>
        <sz val="11"/>
        <color indexed="8"/>
        <rFont val="Arial Narrow"/>
        <family val="2"/>
      </rPr>
      <t>rozměry: 2400/450/745 mm (D/H/V)</t>
    </r>
    <r>
      <rPr>
        <sz val="11"/>
        <color indexed="8"/>
        <rFont val="Arial Narrow"/>
        <family val="2"/>
      </rPr>
      <t xml:space="preserve">
</t>
    </r>
    <r>
      <rPr>
        <b/>
        <sz val="11"/>
        <color indexed="8"/>
        <rFont val="Arial Narrow"/>
        <family val="2"/>
      </rPr>
      <t>DESKA STOLU:</t>
    </r>
    <r>
      <rPr>
        <sz val="11"/>
        <color indexed="8"/>
        <rFont val="Arial Narrow"/>
        <family val="2"/>
      </rPr>
      <t xml:space="preserve"> Materiál - LTD, tl. 18mm. Odstín kamenná šedá, NCS S4005-Y50R, matný povrch s minimální strukturou. Hrana ABS tl.2mm v barvě lamina. Všechny hrany lepeny strojně polyuretanovým tavným lepidlem.</t>
    </r>
  </si>
  <si>
    <r>
      <rPr>
        <b/>
        <sz val="11"/>
        <color indexed="8"/>
        <rFont val="Arial Narrow"/>
        <family val="2"/>
      </rPr>
      <t>ROZMĚRY: 1200/800/745 MM (D/H/V)</t>
    </r>
    <r>
      <rPr>
        <sz val="11"/>
        <color indexed="8"/>
        <rFont val="Arial Narrow"/>
        <family val="2"/>
      </rPr>
      <t xml:space="preserve">
Katedra musí být konstrukčně provedena tak, aby bylo možné ji v případě budoucí rekonstrukce místnosti demontovat a znovu sestavit. 
Korpus proveden z laminovaných DTD desek tl. 36 mm, zadní ztužující deska stolu - laminovaná LTD deska tl. 18mm. 
Dvířka a zásuvka - laminované LTD desky tl. 18mm. Hrany ABS tl. 2mm. Barevný odstín korpusu a LTD desek kamenná šedá, NCS S4005-Y50R, matný povrch s minimální strukturou. Do čela katedry vsazena odnímatelná perforovaná kazeta. Bude připevněna ke korpusu zaklesnutím kazety pomocí prolisu tvaru písmene "J" na její spodní straně a uzamčení zámkem v horní části kazety. Zamykací systém s univerzální výměnnou vložkou Symo od výrobce Häfele, vložka s číslem 0009. 
Kazeta je provedena z perforované kompaktní desky HPL s černým jádrem, tl. 6mm, odstín světle šedý - Pebble grey, NCS S1002-Y, matný povrch s minimální strukturou. Perforace kruhová Ø30mm v rastru 60/60mm. Všechny skříňky budou příčně větrány. Vzduch je nasáván otvorem pod dvířkami, proudí přes perforované dno skříňky, odchází perforovanou plochou zad katedry. Perforované dno tvořeno oc. děrovaným plechem v černé barvě. Pro umožnění cirkulace vzduchu je za perforovaným čelem vložen odnímatelný černý oc. děrovaný plech. Korpus vybaven rektifikacemi pro vyrovnání nerovností podlahy.</t>
    </r>
  </si>
  <si>
    <r>
      <rPr>
        <b/>
        <sz val="11"/>
        <color indexed="8"/>
        <rFont val="Arial Narrow"/>
        <family val="2"/>
      </rPr>
      <t>ROZMĚRY: 2400/800/745 MM (D/H/V)</t>
    </r>
    <r>
      <rPr>
        <sz val="11"/>
        <color indexed="8"/>
        <rFont val="Arial Narrow"/>
        <family val="2"/>
      </rPr>
      <t xml:space="preserve">
Katedra musí být konstrukčně provedena tak, aby bylo možné ji v případě budoucí rekonstrukce místnosti demontovat a znovu sestavit. 
Korpus proveden z laminovaných DTD desek tl. 36 mm, zadní ztužující deska stolu - laminovaná LTD deska tl. 18mm. Dvířka a zásuvka - laminované LTD desky tl. 18mm. Hrany ABS tl. 2mm. Barevný odstín korpusu a LTD desek kamenná šedá, NCS S4005-Y50R, matný povrch s minimální strukturou. Do čela katedry vsazena odnímatelná perforovaná kazeta. Bude připevněna ke korpusu zaklesnutím kazety pomocí prolisu tvaru písmene "J" na její spodní straně a uzamčení zámkem v horní části kazety. Zamykací systém s univerzální výměnnou vložkou Symo od výrobce Häfele, vložka s číslem 0009. Kazeta je provedena z perforované kompaktní desky HPL s černým jádrem, tl. 6mm, odstín světle šedý - Pebble grey, NCS S1002-Y, matný povrch s minimální strukturou. Perforace kruhová Ø30mm v rastru 60/60mm. Všechny skříňky budou příčně větrány. Vzduch je nasáván otvorem pod dvířkami, proudí přes perforované dno skříňky, odchází perforovanou plochou zad katedry. Perforované dno tvořeno oc. děrovaným plechem v černé barvě. Pro umožnění cirkulace vzduchu je za perforovaným čelem vložen odnímatelný černý oc. děrovaný plech. Korpus vybaven rektifikacemi pro vyrovnání nerovností podlahy.</t>
    </r>
  </si>
  <si>
    <r>
      <rPr>
        <b/>
        <sz val="11"/>
        <color indexed="8"/>
        <rFont val="Arial Narrow"/>
        <family val="2"/>
      </rPr>
      <t>ROZMĚRY: 2500/800/800 MM (D/H/V)</t>
    </r>
    <r>
      <rPr>
        <sz val="11"/>
        <color indexed="8"/>
        <rFont val="Arial Narrow"/>
        <family val="2"/>
      </rPr>
      <t xml:space="preserve">
Katedra musí být konstrukčně provedena tak, aby bylo možné ji v případě budoucí rekonstrukce místnosti demontovat a znovu sestavit. 
Korpus proveden z laminovaných DTD desek tl. 36 mm, zadní ztužující deska stolu - laminovaná LTD deska tl. 18mm. Dvířka a zásuvka - laminované LTD desky tl. 18mm. Hrany ABS tl. 2mm. Barevný odstín korpusu a LTD desek kamenná šedá, NCS S4005-Y50R, matný povrch s minimální strukturou. Do čela katedry vsazena odnímatelná perforovaná kazeta. Bude připevněna ke korpusu zaklesnutím kazety pomocí prolisu tvaru písmene "J" na její spodní straně a uzamčení zámkem v horní části kazety. Zamykací systém s univerzální výměnnou vložkou Symo od výrobce Häfele, vložka s číslem 0009. Kazeta je provedena z perforované kompaktní desky HPL s černým jádrem, tl. 6mm, odstín světle šedý - Pebble grey, NCS S1002-Y, matný povrch s minimální strukturou. Perforace kruhová Ø30mm v rastru 60/60mm. Všechny skříňky budou příčně větrány. Vzduch je nasáván otvorem pod dvířkami, proudí přes perforované dno skříňky, odchází perforovanou plochou zad katedry. Perforované dno tvořeno oc. děrovaným plechem v černé barvě. Pro umožnění cirkulace vzduchu je za perforovaným čelem vložen odnímatelný černý oc. děrovaný plech. V případě katedry K-3 je u skříňky pro rack perforované dno vynecháno. Korpus vybaven rektifikacemi pro vyrovnání nerovností podlahy.</t>
    </r>
  </si>
  <si>
    <t>Věšáková stěna m.č. 020
2450/1800 mm (V/D)
Konstrukční schéma viz výkresy 107a</t>
  </si>
  <si>
    <t>Věšáková stěna m.č. 024
2450/1800 mm (V/D)
Konstrukční schéma viz výkresy 107a</t>
  </si>
  <si>
    <t>Věšáková stěna m.č. 057
2150/3960 mm (V/D)
Konstrukční schéma viz výkresy 107a</t>
  </si>
  <si>
    <t>Věšáková stěna m.č. 124, 126, 129, 131
1850/7450 mm (V/D)
Konstrukční schéma viz výkresy 107a</t>
  </si>
  <si>
    <t>Věšáková stěna m.č. 133
1850/7450 mm (V/D)
Konstrukční schéma viz výkresy 107a</t>
  </si>
  <si>
    <t>Věšáková stěna m.č. 160, 148
2150/1980 mm (V/D)
Konstrukční schéma viz výkresy 107a</t>
  </si>
  <si>
    <t>Věšáková stěna m.č. 215
2050/2910 mm (V/D)
Konstrukční schéma viz výkresy 107a</t>
  </si>
  <si>
    <t>Věšáková stěna m.č. 214
2400/3960 mm (V/D)
Konstrukční schéma vi. Výkresy 107b</t>
  </si>
  <si>
    <t>Věšáková stěna m.č. 211, 208, 302
2150/3620 mm (V/D)
Konstrukční schémy viz výkresy 107b</t>
  </si>
  <si>
    <t>Věšáková stěna m.č. 259, 258, 257
2050/1980 mm (V/D)
Konstrukční schémy viz výkresy 107b</t>
  </si>
  <si>
    <t>Věšáková stěna m.č. 316
2100/1980 mm (V/D)
Konstrukční schémy viz výkresy 107b</t>
  </si>
  <si>
    <t>Věšáková stěna m.č. 316
2100/1660 mm (V/D)
Konstrukční schémy viz výkresy 107b</t>
  </si>
  <si>
    <t>Věšáková stěna m.č. 315
2100/1250 mm (V/D)
Konstrukční schémy viz výkresy 107b</t>
  </si>
  <si>
    <t>V-7</t>
  </si>
  <si>
    <t>Věšáková stěna m.č. 215
750/8890 mm (V/D)
Konstrukční schéma viz. výkresy 107a</t>
  </si>
  <si>
    <t>LTD deska tl.18 mm bez viditelných kotevních prvků, osazená na nosný rošt. Odsazení desky od stěny cca 20mm. Odstín LTD desky světle šedý Pebble grey, NCS S1002-Y, matný povrch s minimální strukturou. Hrana ABS tl. 0,5mm v barvě lamina. Všechny hrany ABS lepeny strojně polyuretanovým tavným lepidlem. Sestava panelů je osazena vždy spodním lícem panelu 150mm nad podlahu. 
Horní hrana překryta "parapetem" z LTD desky tl. 18 mm, parapet bude lícovat s rovinou obkladu.</t>
  </si>
  <si>
    <t xml:space="preserve">Ochrana stěny proti oděru m.č. 133
200/4200 mm (V/D)
</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</si>
</sst>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0.0"/>
  </numFmts>
  <fonts count="50">
    <font>
      <sz val="10"/>
      <name val="Arial CE"/>
      <family val="2"/>
    </font>
    <font>
      <sz val="11"/>
      <color indexed="8"/>
      <name val="Calibri"/>
      <family val="2"/>
    </font>
    <font>
      <b/>
      <sz val="12"/>
      <name val="Arial CE"/>
      <family val="2"/>
    </font>
    <font>
      <sz val="11"/>
      <color indexed="8"/>
      <name val="Arial Narrow"/>
      <family val="2"/>
    </font>
    <font>
      <b/>
      <sz val="11"/>
      <color indexed="8"/>
      <name val="Arial Narrow"/>
      <family val="2"/>
    </font>
    <font>
      <sz val="11"/>
      <name val="Arial Narrow"/>
      <family val="2"/>
    </font>
    <font>
      <sz val="11"/>
      <color indexed="9"/>
      <name val="Calibri"/>
      <family val="2"/>
    </font>
    <font>
      <b/>
      <sz val="11"/>
      <color indexed="8"/>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1"/>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color indexed="9"/>
      <name val="Arial Narrow"/>
      <family val="2"/>
    </font>
    <font>
      <sz val="11"/>
      <color theme="1"/>
      <name val="Calibri"/>
      <family val="2"/>
    </font>
    <font>
      <sz val="11"/>
      <color theme="0"/>
      <name val="Calibri"/>
      <family val="2"/>
    </font>
    <font>
      <b/>
      <sz val="11"/>
      <color theme="1"/>
      <name val="Calibri"/>
      <family val="2"/>
    </font>
    <font>
      <u val="single"/>
      <sz val="11"/>
      <color rgb="FF0000FF"/>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1"/>
    </font>
    <font>
      <sz val="11"/>
      <color rgb="FF9C6500"/>
      <name val="Calibri"/>
      <family val="2"/>
    </font>
    <font>
      <sz val="11"/>
      <color rgb="FF000000"/>
      <name val="Calibri"/>
      <family val="2"/>
    </font>
    <font>
      <u val="single"/>
      <sz val="11"/>
      <color rgb="FF80008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000000"/>
      <name val="Arial Narrow"/>
      <family val="2"/>
    </font>
    <font>
      <b/>
      <sz val="11"/>
      <color rgb="FF000000"/>
      <name val="Arial Narrow"/>
      <family val="2"/>
    </font>
    <font>
      <b/>
      <sz val="11"/>
      <color rgb="FFFFFFFF"/>
      <name val="Arial Narrow"/>
      <family val="2"/>
    </font>
    <font>
      <b/>
      <sz val="11"/>
      <color theme="0"/>
      <name val="Arial Narrow"/>
      <family val="2"/>
    </font>
    <font>
      <b/>
      <sz val="11"/>
      <color rgb="FF00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000000"/>
        <bgColor indexed="64"/>
      </patternFill>
    </fill>
    <fill>
      <patternFill patternType="solid">
        <fgColor theme="1" tint="0.49998000264167786"/>
        <bgColor indexed="64"/>
      </patternFill>
    </fill>
    <fill>
      <patternFill patternType="solid">
        <fgColor theme="1"/>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rgb="FFC0C0C0"/>
        <bgColor indexed="64"/>
      </patternFill>
    </fill>
  </fills>
  <borders count="1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0" applyNumberFormat="0" applyFill="0" applyBorder="0" applyAlignment="0" applyProtection="0"/>
    <xf numFmtId="0" fontId="29"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0" fillId="0" borderId="0">
      <alignment/>
      <protection/>
    </xf>
    <xf numFmtId="0" fontId="35" fillId="0" borderId="0">
      <alignment/>
      <protection/>
    </xf>
    <xf numFmtId="0" fontId="36"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8" applyNumberFormat="0" applyAlignment="0" applyProtection="0"/>
    <xf numFmtId="0" fontId="42" fillId="26" borderId="8" applyNumberFormat="0" applyAlignment="0" applyProtection="0"/>
    <xf numFmtId="0" fontId="43" fillId="26" borderId="9" applyNumberFormat="0" applyAlignment="0" applyProtection="0"/>
    <xf numFmtId="0" fontId="44" fillId="0" borderId="0" applyNumberForma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cellStyleXfs>
  <cellXfs count="75">
    <xf numFmtId="0" fontId="0" fillId="0" borderId="0" xfId="0" applyAlignment="1">
      <alignment/>
    </xf>
    <xf numFmtId="0" fontId="35" fillId="0" borderId="0" xfId="47">
      <alignment/>
      <protection/>
    </xf>
    <xf numFmtId="4" fontId="35" fillId="0" borderId="0" xfId="47" applyNumberFormat="1">
      <alignment/>
      <protection/>
    </xf>
    <xf numFmtId="4" fontId="45" fillId="0" borderId="0" xfId="47" applyNumberFormat="1" applyFont="1">
      <alignment/>
      <protection/>
    </xf>
    <xf numFmtId="0" fontId="45" fillId="0" borderId="0" xfId="47" applyFont="1">
      <alignment/>
      <protection/>
    </xf>
    <xf numFmtId="0" fontId="46" fillId="0" borderId="0" xfId="47" applyFont="1" applyFill="1">
      <alignment/>
      <protection/>
    </xf>
    <xf numFmtId="0" fontId="0" fillId="0" borderId="0" xfId="0" applyAlignment="1">
      <alignment vertical="top"/>
    </xf>
    <xf numFmtId="0" fontId="0" fillId="0" borderId="0" xfId="0" applyAlignment="1">
      <alignment vertical="top" wrapText="1"/>
    </xf>
    <xf numFmtId="0" fontId="0" fillId="0" borderId="10" xfId="0" applyBorder="1" applyAlignment="1">
      <alignment vertical="center"/>
    </xf>
    <xf numFmtId="49" fontId="0" fillId="0" borderId="11" xfId="0" applyNumberFormat="1" applyBorder="1" applyAlignment="1">
      <alignment vertical="center"/>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47" fillId="33" borderId="10" xfId="47" applyFont="1" applyFill="1" applyBorder="1">
      <alignment/>
      <protection/>
    </xf>
    <xf numFmtId="4" fontId="47" fillId="33" borderId="10" xfId="47" applyNumberFormat="1" applyFont="1" applyFill="1" applyBorder="1" applyAlignment="1">
      <alignment horizontal="right"/>
      <protection/>
    </xf>
    <xf numFmtId="0" fontId="46" fillId="29" borderId="10" xfId="47" applyFont="1" applyFill="1" applyBorder="1">
      <alignment/>
      <protection/>
    </xf>
    <xf numFmtId="0" fontId="45" fillId="0" borderId="10" xfId="47" applyFont="1" applyBorder="1">
      <alignment/>
      <protection/>
    </xf>
    <xf numFmtId="4" fontId="45" fillId="0" borderId="10" xfId="47" applyNumberFormat="1" applyFont="1" applyBorder="1">
      <alignment/>
      <protection/>
    </xf>
    <xf numFmtId="0" fontId="46" fillId="0" borderId="10" xfId="47" applyFont="1" applyBorder="1">
      <alignment/>
      <protection/>
    </xf>
    <xf numFmtId="0" fontId="46" fillId="0" borderId="10" xfId="47" applyFont="1" applyFill="1" applyBorder="1">
      <alignment/>
      <protection/>
    </xf>
    <xf numFmtId="0" fontId="46" fillId="34" borderId="10" xfId="47" applyFont="1" applyFill="1" applyBorder="1">
      <alignment/>
      <protection/>
    </xf>
    <xf numFmtId="0" fontId="45" fillId="34" borderId="10" xfId="47" applyFont="1" applyFill="1" applyBorder="1">
      <alignment/>
      <protection/>
    </xf>
    <xf numFmtId="4" fontId="45" fillId="34" borderId="10" xfId="47" applyNumberFormat="1" applyFont="1" applyFill="1" applyBorder="1">
      <alignment/>
      <protection/>
    </xf>
    <xf numFmtId="0" fontId="45" fillId="0" borderId="10" xfId="47" applyFont="1" applyBorder="1" applyAlignment="1">
      <alignment wrapText="1"/>
      <protection/>
    </xf>
    <xf numFmtId="0" fontId="3" fillId="0" borderId="10" xfId="47" applyFont="1" applyBorder="1" applyAlignment="1">
      <alignment wrapText="1"/>
      <protection/>
    </xf>
    <xf numFmtId="0" fontId="46" fillId="0" borderId="10" xfId="47" applyFont="1" applyBorder="1" applyAlignment="1">
      <alignment vertical="top" wrapText="1"/>
      <protection/>
    </xf>
    <xf numFmtId="0" fontId="46" fillId="0" borderId="10" xfId="47" applyFont="1" applyFill="1" applyBorder="1" applyAlignment="1">
      <alignment vertical="top" wrapText="1"/>
      <protection/>
    </xf>
    <xf numFmtId="0" fontId="45" fillId="0" borderId="10" xfId="47" applyFont="1" applyFill="1" applyBorder="1" applyAlignment="1">
      <alignment wrapText="1"/>
      <protection/>
    </xf>
    <xf numFmtId="4" fontId="45" fillId="0" borderId="10" xfId="47" applyNumberFormat="1" applyFont="1" applyFill="1" applyBorder="1">
      <alignment/>
      <protection/>
    </xf>
    <xf numFmtId="0" fontId="35" fillId="0" borderId="0" xfId="47" applyFill="1">
      <alignment/>
      <protection/>
    </xf>
    <xf numFmtId="176" fontId="35" fillId="0" borderId="10" xfId="47" applyNumberFormat="1" applyBorder="1" applyAlignment="1">
      <alignment horizontal="left"/>
      <protection/>
    </xf>
    <xf numFmtId="176" fontId="35" fillId="0" borderId="10" xfId="47" applyNumberFormat="1" applyBorder="1" applyAlignment="1">
      <alignment horizontal="left" vertical="top"/>
      <protection/>
    </xf>
    <xf numFmtId="176" fontId="35" fillId="0" borderId="10" xfId="47" applyNumberFormat="1" applyFill="1" applyBorder="1" applyAlignment="1">
      <alignment horizontal="left" vertical="top"/>
      <protection/>
    </xf>
    <xf numFmtId="176" fontId="35" fillId="0" borderId="0" xfId="47" applyNumberFormat="1" applyAlignment="1">
      <alignment horizontal="left"/>
      <protection/>
    </xf>
    <xf numFmtId="0" fontId="48" fillId="35" borderId="10" xfId="47" applyFont="1" applyFill="1" applyBorder="1">
      <alignment/>
      <protection/>
    </xf>
    <xf numFmtId="0" fontId="45" fillId="36" borderId="10" xfId="47" applyFont="1" applyFill="1" applyBorder="1">
      <alignment/>
      <protection/>
    </xf>
    <xf numFmtId="0" fontId="45" fillId="37" borderId="10" xfId="47" applyFont="1" applyFill="1" applyBorder="1">
      <alignment/>
      <protection/>
    </xf>
    <xf numFmtId="16" fontId="45" fillId="0" borderId="10" xfId="47" applyNumberFormat="1" applyFont="1" applyBorder="1" applyAlignment="1">
      <alignment horizontal="center"/>
      <protection/>
    </xf>
    <xf numFmtId="0" fontId="45" fillId="0" borderId="10" xfId="47" applyFont="1" applyBorder="1" applyAlignment="1">
      <alignment horizontal="center"/>
      <protection/>
    </xf>
    <xf numFmtId="0" fontId="5" fillId="0" borderId="10" xfId="47" applyFont="1" applyBorder="1" applyAlignment="1">
      <alignment horizontal="center"/>
      <protection/>
    </xf>
    <xf numFmtId="0" fontId="45" fillId="36" borderId="10" xfId="47" applyFont="1" applyFill="1" applyBorder="1" applyAlignment="1">
      <alignment horizontal="center"/>
      <protection/>
    </xf>
    <xf numFmtId="0" fontId="49" fillId="0" borderId="0" xfId="47" applyFont="1">
      <alignment/>
      <protection/>
    </xf>
    <xf numFmtId="0" fontId="2" fillId="0" borderId="0" xfId="0" applyFont="1" applyAlignment="1">
      <alignment horizontal="center" vertical="top"/>
    </xf>
    <xf numFmtId="0" fontId="2" fillId="0" borderId="0" xfId="0" applyFont="1" applyAlignment="1">
      <alignment horizontal="center" vertical="top" wrapText="1"/>
    </xf>
    <xf numFmtId="49" fontId="0" fillId="0" borderId="11" xfId="0" applyNumberFormat="1" applyBorder="1" applyAlignment="1">
      <alignment vertical="center" shrinkToFit="1"/>
    </xf>
    <xf numFmtId="49" fontId="0" fillId="0" borderId="12" xfId="0" applyNumberFormat="1" applyBorder="1" applyAlignment="1">
      <alignment vertical="center" shrinkToFit="1"/>
    </xf>
    <xf numFmtId="4" fontId="45" fillId="0" borderId="13" xfId="47" applyNumberFormat="1" applyFont="1" applyBorder="1" applyAlignment="1">
      <alignment horizontal="center"/>
      <protection/>
    </xf>
    <xf numFmtId="4" fontId="45" fillId="0" borderId="14" xfId="47" applyNumberFormat="1" applyFont="1" applyBorder="1" applyAlignment="1">
      <alignment horizontal="center"/>
      <protection/>
    </xf>
    <xf numFmtId="4" fontId="45" fillId="0" borderId="15" xfId="47" applyNumberFormat="1" applyFont="1" applyBorder="1" applyAlignment="1">
      <alignment horizontal="center"/>
      <protection/>
    </xf>
    <xf numFmtId="0" fontId="46" fillId="29" borderId="13" xfId="47" applyFont="1" applyFill="1" applyBorder="1" applyAlignment="1">
      <alignment horizontal="left" vertical="top"/>
      <protection/>
    </xf>
    <xf numFmtId="0" fontId="46" fillId="29" borderId="15" xfId="47" applyFont="1" applyFill="1" applyBorder="1" applyAlignment="1">
      <alignment horizontal="left" vertical="top"/>
      <protection/>
    </xf>
    <xf numFmtId="0" fontId="3" fillId="0" borderId="13" xfId="47" applyFont="1" applyBorder="1" applyAlignment="1">
      <alignment horizontal="left" vertical="top" wrapText="1"/>
      <protection/>
    </xf>
    <xf numFmtId="0" fontId="45" fillId="0" borderId="15" xfId="47" applyFont="1" applyBorder="1" applyAlignment="1">
      <alignment horizontal="left" vertical="top" wrapText="1"/>
      <protection/>
    </xf>
    <xf numFmtId="4" fontId="45" fillId="0" borderId="13" xfId="47" applyNumberFormat="1" applyFont="1" applyFill="1" applyBorder="1" applyAlignment="1">
      <alignment horizontal="center"/>
      <protection/>
    </xf>
    <xf numFmtId="4" fontId="45" fillId="0" borderId="15" xfId="47" applyNumberFormat="1" applyFont="1" applyFill="1" applyBorder="1" applyAlignment="1">
      <alignment horizontal="center"/>
      <protection/>
    </xf>
    <xf numFmtId="176" fontId="35" fillId="0" borderId="13" xfId="47" applyNumberFormat="1" applyBorder="1" applyAlignment="1">
      <alignment horizontal="left" vertical="top"/>
      <protection/>
    </xf>
    <xf numFmtId="176" fontId="35" fillId="0" borderId="14" xfId="47" applyNumberFormat="1" applyBorder="1" applyAlignment="1">
      <alignment horizontal="left" vertical="top"/>
      <protection/>
    </xf>
    <xf numFmtId="176" fontId="35" fillId="0" borderId="15" xfId="47" applyNumberFormat="1" applyBorder="1" applyAlignment="1">
      <alignment horizontal="left" vertical="top"/>
      <protection/>
    </xf>
    <xf numFmtId="0" fontId="45" fillId="0" borderId="13" xfId="47" applyFont="1" applyBorder="1" applyAlignment="1">
      <alignment horizontal="center"/>
      <protection/>
    </xf>
    <xf numFmtId="0" fontId="45" fillId="0" borderId="15" xfId="47" applyFont="1" applyBorder="1" applyAlignment="1">
      <alignment horizontal="center"/>
      <protection/>
    </xf>
    <xf numFmtId="0" fontId="46" fillId="29" borderId="13" xfId="47" applyFont="1" applyFill="1" applyBorder="1" applyAlignment="1">
      <alignment horizontal="center" vertical="top"/>
      <protection/>
    </xf>
    <xf numFmtId="0" fontId="46" fillId="29" borderId="14" xfId="47" applyFont="1" applyFill="1" applyBorder="1" applyAlignment="1">
      <alignment horizontal="center" vertical="top"/>
      <protection/>
    </xf>
    <xf numFmtId="0" fontId="46" fillId="29" borderId="15" xfId="47" applyFont="1" applyFill="1" applyBorder="1" applyAlignment="1">
      <alignment horizontal="center" vertical="top"/>
      <protection/>
    </xf>
    <xf numFmtId="0" fontId="45" fillId="0" borderId="14" xfId="47" applyFont="1" applyBorder="1" applyAlignment="1">
      <alignment horizontal="left" vertical="top" wrapText="1"/>
      <protection/>
    </xf>
    <xf numFmtId="0" fontId="45" fillId="0" borderId="13" xfId="47" applyFont="1" applyBorder="1" applyAlignment="1">
      <alignment horizontal="left" vertical="top" wrapText="1"/>
      <protection/>
    </xf>
    <xf numFmtId="0" fontId="45" fillId="0" borderId="14" xfId="47" applyFont="1" applyBorder="1" applyAlignment="1">
      <alignment horizontal="center"/>
      <protection/>
    </xf>
    <xf numFmtId="0" fontId="45" fillId="0" borderId="13" xfId="47" applyFont="1" applyBorder="1" applyAlignment="1">
      <alignment horizontal="center" wrapText="1"/>
      <protection/>
    </xf>
    <xf numFmtId="0" fontId="45" fillId="0" borderId="15" xfId="47" applyFont="1" applyBorder="1" applyAlignment="1">
      <alignment horizontal="center" wrapText="1"/>
      <protection/>
    </xf>
    <xf numFmtId="0" fontId="46" fillId="38" borderId="10" xfId="47" applyFont="1" applyFill="1" applyBorder="1">
      <alignment/>
      <protection/>
    </xf>
    <xf numFmtId="0" fontId="46" fillId="29" borderId="14" xfId="47" applyFont="1" applyFill="1" applyBorder="1" applyAlignment="1">
      <alignment horizontal="left" vertical="top"/>
      <protection/>
    </xf>
    <xf numFmtId="4" fontId="45" fillId="0" borderId="14" xfId="47" applyNumberFormat="1" applyFont="1" applyFill="1" applyBorder="1" applyAlignment="1">
      <alignment horizontal="center"/>
      <protection/>
    </xf>
    <xf numFmtId="0" fontId="45" fillId="0" borderId="14" xfId="47" applyFont="1" applyBorder="1" applyAlignment="1">
      <alignment horizontal="center" wrapText="1"/>
      <protection/>
    </xf>
    <xf numFmtId="0" fontId="5" fillId="0" borderId="13" xfId="47" applyFont="1" applyBorder="1" applyAlignment="1">
      <alignment horizontal="center"/>
      <protection/>
    </xf>
    <xf numFmtId="0" fontId="5" fillId="0" borderId="14" xfId="47" applyFont="1" applyBorder="1" applyAlignment="1">
      <alignment horizontal="center"/>
      <protection/>
    </xf>
    <xf numFmtId="0" fontId="5" fillId="0" borderId="15" xfId="47" applyFont="1" applyBorder="1" applyAlignment="1">
      <alignment horizontal="center"/>
      <protection/>
    </xf>
  </cellXfs>
  <cellStyles count="5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3" xfId="47"/>
    <cellStyle name="Followed Hyperlink" xfId="48"/>
    <cellStyle name="Poznámka" xfId="49"/>
    <cellStyle name="Percent" xfId="50"/>
    <cellStyle name="Propojená buňka" xfId="51"/>
    <cellStyle name="Správně" xfId="52"/>
    <cellStyle name="Špat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UILDpowerS\Templates\Rozpocty\Sablon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VzorPolozky"/>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9966"/>
  </sheetPr>
  <dimension ref="A1:G5"/>
  <sheetViews>
    <sheetView zoomScalePageLayoutView="0" workbookViewId="0" topLeftCell="A1">
      <selection activeCell="F8" sqref="F8"/>
    </sheetView>
  </sheetViews>
  <sheetFormatPr defaultColWidth="9.00390625" defaultRowHeight="12.75"/>
  <cols>
    <col min="1" max="1" width="4.25390625" style="6" customWidth="1"/>
    <col min="2" max="2" width="14.375" style="6" customWidth="1"/>
    <col min="3" max="3" width="38.25390625" style="7" customWidth="1"/>
    <col min="4" max="4" width="4.625" style="6" customWidth="1"/>
    <col min="5" max="5" width="10.625" style="6" customWidth="1"/>
    <col min="6" max="6" width="9.875" style="6" customWidth="1"/>
    <col min="7" max="7" width="12.75390625" style="6" customWidth="1"/>
    <col min="8" max="8" width="9.125" style="6" bestFit="1" customWidth="1"/>
    <col min="9" max="16384" width="9.125" style="6" customWidth="1"/>
  </cols>
  <sheetData>
    <row r="1" spans="1:7" ht="15.75">
      <c r="A1" s="42" t="s">
        <v>1</v>
      </c>
      <c r="B1" s="42"/>
      <c r="C1" s="43"/>
      <c r="D1" s="42"/>
      <c r="E1" s="42"/>
      <c r="F1" s="42"/>
      <c r="G1" s="42"/>
    </row>
    <row r="2" spans="1:7" ht="24.75" customHeight="1">
      <c r="A2" s="8" t="s">
        <v>2</v>
      </c>
      <c r="B2" s="9"/>
      <c r="C2" s="44"/>
      <c r="D2" s="44"/>
      <c r="E2" s="44"/>
      <c r="F2" s="44"/>
      <c r="G2" s="45"/>
    </row>
    <row r="3" spans="1:7" ht="24.75" customHeight="1">
      <c r="A3" s="8" t="s">
        <v>3</v>
      </c>
      <c r="B3" s="9"/>
      <c r="C3" s="44"/>
      <c r="D3" s="44"/>
      <c r="E3" s="44"/>
      <c r="F3" s="44"/>
      <c r="G3" s="45"/>
    </row>
    <row r="4" spans="1:7" ht="24.75" customHeight="1">
      <c r="A4" s="8" t="s">
        <v>4</v>
      </c>
      <c r="B4" s="9"/>
      <c r="C4" s="44"/>
      <c r="D4" s="44"/>
      <c r="E4" s="44"/>
      <c r="F4" s="44"/>
      <c r="G4" s="45"/>
    </row>
    <row r="5" spans="2:4" ht="12.75">
      <c r="B5" s="10"/>
      <c r="C5" s="11"/>
      <c r="D5" s="12"/>
    </row>
  </sheetData>
  <sheetProtection password="DC24" sheet="1"/>
  <mergeCells count="4">
    <mergeCell ref="A1:G1"/>
    <mergeCell ref="C2:G2"/>
    <mergeCell ref="C3:G3"/>
    <mergeCell ref="C4:G4"/>
  </mergeCells>
  <printOptions/>
  <pageMargins left="0.59" right="0.39" top="0.59" bottom="0.98" header="0.2" footer="0.51"/>
  <pageSetup horizontalDpi="600" verticalDpi="600" orientation="portrait" paperSize="9"/>
  <headerFooter alignWithMargins="0">
    <oddFooter>&amp;L&amp;9Zpracováno programem &amp;"Arial CE,Tučné"BUILDpower S,  © RTS, a.s.&amp;R&amp;"Arial,Obyčejné"Strana &amp;P z &amp;N</oddFooter>
  </headerFooter>
</worksheet>
</file>

<file path=xl/worksheets/sheet2.xml><?xml version="1.0" encoding="utf-8"?>
<worksheet xmlns="http://schemas.openxmlformats.org/spreadsheetml/2006/main" xmlns:r="http://schemas.openxmlformats.org/officeDocument/2006/relationships">
  <dimension ref="A1:H70"/>
  <sheetViews>
    <sheetView tabSelected="1" zoomScale="90" zoomScaleNormal="90" zoomScaleSheetLayoutView="100" zoomScalePageLayoutView="0" workbookViewId="0" topLeftCell="A51">
      <selection activeCell="G52" sqref="G52"/>
    </sheetView>
  </sheetViews>
  <sheetFormatPr defaultColWidth="8.75390625" defaultRowHeight="12.75"/>
  <cols>
    <col min="1" max="1" width="8.75390625" style="33" customWidth="1"/>
    <col min="2" max="2" width="15.25390625" style="1" bestFit="1" customWidth="1"/>
    <col min="3" max="3" width="44.375" style="1" customWidth="1"/>
    <col min="4" max="4" width="59.00390625" style="1" customWidth="1"/>
    <col min="5" max="5" width="8.875" style="2" bestFit="1" customWidth="1"/>
    <col min="6" max="6" width="19.125" style="3" customWidth="1"/>
    <col min="7" max="7" width="15.25390625" style="2" customWidth="1"/>
    <col min="8" max="8" width="36.75390625" style="4" customWidth="1"/>
    <col min="9" max="9" width="30.375" style="1" customWidth="1"/>
    <col min="10" max="16384" width="8.75390625" style="1" customWidth="1"/>
  </cols>
  <sheetData>
    <row r="1" spans="1:8" ht="16.5">
      <c r="A1" s="30" t="s">
        <v>41</v>
      </c>
      <c r="B1" s="13" t="s">
        <v>5</v>
      </c>
      <c r="C1" s="13" t="s">
        <v>6</v>
      </c>
      <c r="D1" s="13" t="s">
        <v>42</v>
      </c>
      <c r="E1" s="14" t="s">
        <v>7</v>
      </c>
      <c r="F1" s="14" t="s">
        <v>8</v>
      </c>
      <c r="G1" s="14" t="s">
        <v>43</v>
      </c>
      <c r="H1" s="34" t="s">
        <v>44</v>
      </c>
    </row>
    <row r="2" spans="1:8" ht="12" customHeight="1">
      <c r="A2" s="30" t="s">
        <v>127</v>
      </c>
      <c r="B2" s="68" t="s">
        <v>9</v>
      </c>
      <c r="C2" s="68"/>
      <c r="D2" s="68"/>
      <c r="E2" s="68"/>
      <c r="F2" s="68"/>
      <c r="G2" s="68"/>
      <c r="H2" s="35"/>
    </row>
    <row r="3" spans="1:8" ht="123" customHeight="1">
      <c r="A3" s="55" t="s">
        <v>45</v>
      </c>
      <c r="B3" s="49" t="s">
        <v>15</v>
      </c>
      <c r="C3" s="51" t="s">
        <v>64</v>
      </c>
      <c r="D3" s="24" t="s">
        <v>65</v>
      </c>
      <c r="E3" s="53">
        <v>85</v>
      </c>
      <c r="F3" s="46">
        <v>0</v>
      </c>
      <c r="G3" s="46">
        <f aca="true" t="shared" si="0" ref="G3:G16">F3*E3</f>
        <v>0</v>
      </c>
      <c r="H3" s="58" t="s">
        <v>129</v>
      </c>
    </row>
    <row r="4" spans="1:8" ht="240" customHeight="1">
      <c r="A4" s="56"/>
      <c r="B4" s="69"/>
      <c r="C4" s="63"/>
      <c r="D4" s="23" t="s">
        <v>48</v>
      </c>
      <c r="E4" s="70"/>
      <c r="F4" s="47"/>
      <c r="G4" s="47"/>
      <c r="H4" s="65"/>
    </row>
    <row r="5" spans="1:8" ht="66.75" customHeight="1">
      <c r="A5" s="57"/>
      <c r="B5" s="50"/>
      <c r="C5" s="52"/>
      <c r="D5" s="23" t="s">
        <v>49</v>
      </c>
      <c r="E5" s="54"/>
      <c r="F5" s="48"/>
      <c r="G5" s="48"/>
      <c r="H5" s="59"/>
    </row>
    <row r="6" spans="1:8" ht="90" customHeight="1">
      <c r="A6" s="55" t="s">
        <v>46</v>
      </c>
      <c r="B6" s="49" t="s">
        <v>16</v>
      </c>
      <c r="C6" s="51" t="s">
        <v>66</v>
      </c>
      <c r="D6" s="24" t="s">
        <v>130</v>
      </c>
      <c r="E6" s="53">
        <v>209</v>
      </c>
      <c r="F6" s="46">
        <v>0</v>
      </c>
      <c r="G6" s="46">
        <f t="shared" si="0"/>
        <v>0</v>
      </c>
      <c r="H6" s="66" t="s">
        <v>100</v>
      </c>
    </row>
    <row r="7" spans="1:8" ht="125.25" customHeight="1">
      <c r="A7" s="57"/>
      <c r="B7" s="50"/>
      <c r="C7" s="52"/>
      <c r="D7" s="23" t="s">
        <v>50</v>
      </c>
      <c r="E7" s="54"/>
      <c r="F7" s="48"/>
      <c r="G7" s="48"/>
      <c r="H7" s="67"/>
    </row>
    <row r="8" spans="1:8" ht="82.5">
      <c r="A8" s="55" t="s">
        <v>114</v>
      </c>
      <c r="B8" s="49" t="s">
        <v>17</v>
      </c>
      <c r="C8" s="64" t="s">
        <v>47</v>
      </c>
      <c r="D8" s="24" t="s">
        <v>131</v>
      </c>
      <c r="E8" s="53">
        <v>40</v>
      </c>
      <c r="F8" s="46">
        <v>0</v>
      </c>
      <c r="G8" s="46">
        <f t="shared" si="0"/>
        <v>0</v>
      </c>
      <c r="H8" s="58" t="s">
        <v>92</v>
      </c>
    </row>
    <row r="9" spans="1:8" ht="214.5">
      <c r="A9" s="57"/>
      <c r="B9" s="50"/>
      <c r="C9" s="52"/>
      <c r="D9" s="23" t="s">
        <v>52</v>
      </c>
      <c r="E9" s="54"/>
      <c r="F9" s="48"/>
      <c r="G9" s="48"/>
      <c r="H9" s="59"/>
    </row>
    <row r="10" spans="1:8" ht="82.5">
      <c r="A10" s="55" t="s">
        <v>115</v>
      </c>
      <c r="B10" s="49" t="s">
        <v>18</v>
      </c>
      <c r="C10" s="51" t="s">
        <v>67</v>
      </c>
      <c r="D10" s="24" t="s">
        <v>131</v>
      </c>
      <c r="E10" s="53">
        <v>16</v>
      </c>
      <c r="F10" s="46">
        <v>0</v>
      </c>
      <c r="G10" s="46">
        <f t="shared" si="0"/>
        <v>0</v>
      </c>
      <c r="H10" s="58" t="s">
        <v>93</v>
      </c>
    </row>
    <row r="11" spans="1:8" ht="99">
      <c r="A11" s="57"/>
      <c r="B11" s="50"/>
      <c r="C11" s="52"/>
      <c r="D11" s="23" t="s">
        <v>54</v>
      </c>
      <c r="E11" s="54"/>
      <c r="F11" s="48"/>
      <c r="G11" s="48"/>
      <c r="H11" s="59"/>
    </row>
    <row r="12" spans="1:8" ht="82.5">
      <c r="A12" s="55" t="s">
        <v>116</v>
      </c>
      <c r="B12" s="49" t="s">
        <v>13</v>
      </c>
      <c r="C12" s="51" t="s">
        <v>69</v>
      </c>
      <c r="D12" s="24" t="s">
        <v>132</v>
      </c>
      <c r="E12" s="53">
        <v>7</v>
      </c>
      <c r="F12" s="46">
        <v>0</v>
      </c>
      <c r="G12" s="46">
        <f t="shared" si="0"/>
        <v>0</v>
      </c>
      <c r="H12" s="58" t="s">
        <v>94</v>
      </c>
    </row>
    <row r="13" spans="1:8" ht="214.5">
      <c r="A13" s="57"/>
      <c r="B13" s="50"/>
      <c r="C13" s="52"/>
      <c r="D13" s="23" t="s">
        <v>55</v>
      </c>
      <c r="E13" s="54"/>
      <c r="F13" s="48"/>
      <c r="G13" s="48"/>
      <c r="H13" s="59"/>
    </row>
    <row r="14" spans="1:8" ht="82.5">
      <c r="A14" s="55" t="s">
        <v>71</v>
      </c>
      <c r="B14" s="49" t="s">
        <v>14</v>
      </c>
      <c r="C14" s="51" t="s">
        <v>68</v>
      </c>
      <c r="D14" s="24" t="s">
        <v>133</v>
      </c>
      <c r="E14" s="53">
        <v>16</v>
      </c>
      <c r="F14" s="46">
        <v>0</v>
      </c>
      <c r="G14" s="46">
        <f t="shared" si="0"/>
        <v>0</v>
      </c>
      <c r="H14" s="58" t="s">
        <v>94</v>
      </c>
    </row>
    <row r="15" spans="1:8" ht="214.5">
      <c r="A15" s="57"/>
      <c r="B15" s="50"/>
      <c r="C15" s="52"/>
      <c r="D15" s="23" t="s">
        <v>56</v>
      </c>
      <c r="E15" s="54"/>
      <c r="F15" s="48"/>
      <c r="G15" s="48"/>
      <c r="H15" s="59"/>
    </row>
    <row r="16" spans="1:8" ht="82.5">
      <c r="A16" s="55" t="s">
        <v>72</v>
      </c>
      <c r="B16" s="49" t="s">
        <v>19</v>
      </c>
      <c r="C16" s="51" t="s">
        <v>70</v>
      </c>
      <c r="D16" s="24" t="s">
        <v>134</v>
      </c>
      <c r="E16" s="53">
        <v>15</v>
      </c>
      <c r="F16" s="46">
        <v>0</v>
      </c>
      <c r="G16" s="46">
        <f t="shared" si="0"/>
        <v>0</v>
      </c>
      <c r="H16" s="58" t="s">
        <v>95</v>
      </c>
    </row>
    <row r="17" spans="1:8" ht="214.5">
      <c r="A17" s="57"/>
      <c r="B17" s="50"/>
      <c r="C17" s="52"/>
      <c r="D17" s="23" t="s">
        <v>57</v>
      </c>
      <c r="E17" s="54"/>
      <c r="F17" s="48"/>
      <c r="G17" s="48"/>
      <c r="H17" s="59"/>
    </row>
    <row r="18" spans="1:8" ht="16.5">
      <c r="A18" s="31" t="s">
        <v>128</v>
      </c>
      <c r="B18" s="68" t="s">
        <v>20</v>
      </c>
      <c r="C18" s="68"/>
      <c r="D18" s="68"/>
      <c r="E18" s="68"/>
      <c r="F18" s="68"/>
      <c r="G18" s="68"/>
      <c r="H18" s="35"/>
    </row>
    <row r="19" spans="1:8" ht="363">
      <c r="A19" s="55" t="s">
        <v>117</v>
      </c>
      <c r="B19" s="60" t="s">
        <v>21</v>
      </c>
      <c r="C19" s="51" t="s">
        <v>73</v>
      </c>
      <c r="D19" s="24" t="s">
        <v>135</v>
      </c>
      <c r="E19" s="46">
        <v>8</v>
      </c>
      <c r="F19" s="46">
        <v>0</v>
      </c>
      <c r="G19" s="46">
        <f>F19*E19</f>
        <v>0</v>
      </c>
      <c r="H19" s="66" t="s">
        <v>97</v>
      </c>
    </row>
    <row r="20" spans="1:8" ht="132">
      <c r="A20" s="56"/>
      <c r="B20" s="61"/>
      <c r="C20" s="63"/>
      <c r="D20" s="23" t="s">
        <v>58</v>
      </c>
      <c r="E20" s="47"/>
      <c r="F20" s="47"/>
      <c r="G20" s="47"/>
      <c r="H20" s="71"/>
    </row>
    <row r="21" spans="1:8" ht="33">
      <c r="A21" s="57"/>
      <c r="B21" s="62"/>
      <c r="C21" s="52"/>
      <c r="D21" s="23" t="s">
        <v>61</v>
      </c>
      <c r="E21" s="48"/>
      <c r="F21" s="48"/>
      <c r="G21" s="48"/>
      <c r="H21" s="67"/>
    </row>
    <row r="22" spans="1:8" ht="346.5">
      <c r="A22" s="55" t="s">
        <v>118</v>
      </c>
      <c r="B22" s="49" t="s">
        <v>22</v>
      </c>
      <c r="C22" s="51" t="s">
        <v>74</v>
      </c>
      <c r="D22" s="24" t="s">
        <v>75</v>
      </c>
      <c r="E22" s="46">
        <v>4</v>
      </c>
      <c r="F22" s="46">
        <v>0</v>
      </c>
      <c r="G22" s="46">
        <f>F22*E22</f>
        <v>0</v>
      </c>
      <c r="H22" s="72" t="s">
        <v>99</v>
      </c>
    </row>
    <row r="23" spans="1:8" ht="99">
      <c r="A23" s="56"/>
      <c r="B23" s="69"/>
      <c r="C23" s="63"/>
      <c r="D23" s="23" t="s">
        <v>59</v>
      </c>
      <c r="E23" s="47"/>
      <c r="F23" s="47"/>
      <c r="G23" s="47"/>
      <c r="H23" s="73"/>
    </row>
    <row r="24" spans="1:8" ht="33">
      <c r="A24" s="57"/>
      <c r="B24" s="50"/>
      <c r="C24" s="52"/>
      <c r="D24" s="23" t="s">
        <v>60</v>
      </c>
      <c r="E24" s="48"/>
      <c r="F24" s="48"/>
      <c r="G24" s="48"/>
      <c r="H24" s="74"/>
    </row>
    <row r="25" spans="1:8" ht="346.5">
      <c r="A25" s="55" t="s">
        <v>119</v>
      </c>
      <c r="B25" s="49" t="s">
        <v>23</v>
      </c>
      <c r="C25" s="51" t="s">
        <v>76</v>
      </c>
      <c r="D25" s="24" t="s">
        <v>136</v>
      </c>
      <c r="E25" s="46">
        <v>7</v>
      </c>
      <c r="F25" s="46">
        <v>0</v>
      </c>
      <c r="G25" s="46">
        <f>F25*E25</f>
        <v>0</v>
      </c>
      <c r="H25" s="58" t="s">
        <v>98</v>
      </c>
    </row>
    <row r="26" spans="1:8" ht="99">
      <c r="A26" s="56"/>
      <c r="B26" s="69"/>
      <c r="C26" s="63"/>
      <c r="D26" s="24" t="s">
        <v>78</v>
      </c>
      <c r="E26" s="47"/>
      <c r="F26" s="47"/>
      <c r="G26" s="47"/>
      <c r="H26" s="65"/>
    </row>
    <row r="27" spans="1:8" ht="99">
      <c r="A27" s="57"/>
      <c r="B27" s="50"/>
      <c r="C27" s="52"/>
      <c r="D27" s="23" t="s">
        <v>62</v>
      </c>
      <c r="E27" s="48"/>
      <c r="F27" s="48"/>
      <c r="G27" s="48"/>
      <c r="H27" s="59"/>
    </row>
    <row r="28" spans="1:8" ht="363">
      <c r="A28" s="55" t="s">
        <v>120</v>
      </c>
      <c r="B28" s="49" t="s">
        <v>24</v>
      </c>
      <c r="C28" s="51" t="s">
        <v>77</v>
      </c>
      <c r="D28" s="24" t="s">
        <v>137</v>
      </c>
      <c r="E28" s="46">
        <v>1</v>
      </c>
      <c r="F28" s="46">
        <v>0</v>
      </c>
      <c r="G28" s="46">
        <f>F28*E28</f>
        <v>0</v>
      </c>
      <c r="H28" s="58" t="s">
        <v>94</v>
      </c>
    </row>
    <row r="29" spans="1:8" ht="99">
      <c r="A29" s="56"/>
      <c r="B29" s="69"/>
      <c r="C29" s="63"/>
      <c r="D29" s="24" t="s">
        <v>79</v>
      </c>
      <c r="E29" s="47"/>
      <c r="F29" s="47"/>
      <c r="G29" s="47"/>
      <c r="H29" s="65"/>
    </row>
    <row r="30" spans="1:8" ht="115.5">
      <c r="A30" s="57"/>
      <c r="B30" s="50"/>
      <c r="C30" s="52"/>
      <c r="D30" s="23" t="s">
        <v>63</v>
      </c>
      <c r="E30" s="48"/>
      <c r="F30" s="48"/>
      <c r="G30" s="48"/>
      <c r="H30" s="59"/>
    </row>
    <row r="31" spans="1:8" ht="16.5">
      <c r="A31" s="30"/>
      <c r="B31" s="18"/>
      <c r="C31" s="16"/>
      <c r="E31" s="17"/>
      <c r="F31" s="17"/>
      <c r="G31" s="17"/>
      <c r="H31" s="16"/>
    </row>
    <row r="32" spans="1:8" ht="16.5">
      <c r="A32" s="30" t="s">
        <v>121</v>
      </c>
      <c r="B32" s="68" t="s">
        <v>10</v>
      </c>
      <c r="C32" s="68"/>
      <c r="D32" s="68"/>
      <c r="E32" s="68"/>
      <c r="F32" s="68"/>
      <c r="G32" s="68"/>
      <c r="H32" s="35"/>
    </row>
    <row r="33" spans="1:8" ht="181.5">
      <c r="A33" s="31" t="s">
        <v>122</v>
      </c>
      <c r="B33" s="15" t="s">
        <v>25</v>
      </c>
      <c r="C33" s="25" t="s">
        <v>138</v>
      </c>
      <c r="D33" s="23" t="s">
        <v>51</v>
      </c>
      <c r="E33" s="17">
        <v>1</v>
      </c>
      <c r="F33" s="17">
        <v>0</v>
      </c>
      <c r="G33" s="17">
        <f aca="true" t="shared" si="1" ref="G33:G46">F33*E33</f>
        <v>0</v>
      </c>
      <c r="H33" s="37" t="s">
        <v>96</v>
      </c>
    </row>
    <row r="34" spans="1:8" ht="181.5">
      <c r="A34" s="31" t="s">
        <v>123</v>
      </c>
      <c r="B34" s="15" t="s">
        <v>26</v>
      </c>
      <c r="C34" s="25" t="s">
        <v>139</v>
      </c>
      <c r="D34" s="23" t="s">
        <v>51</v>
      </c>
      <c r="E34" s="17">
        <v>1</v>
      </c>
      <c r="F34" s="17">
        <v>0</v>
      </c>
      <c r="G34" s="17">
        <f t="shared" si="1"/>
        <v>0</v>
      </c>
      <c r="H34" s="38" t="s">
        <v>101</v>
      </c>
    </row>
    <row r="35" spans="1:8" ht="181.5">
      <c r="A35" s="31" t="s">
        <v>80</v>
      </c>
      <c r="B35" s="15" t="s">
        <v>27</v>
      </c>
      <c r="C35" s="25" t="s">
        <v>140</v>
      </c>
      <c r="D35" s="23" t="s">
        <v>51</v>
      </c>
      <c r="E35" s="17">
        <v>1</v>
      </c>
      <c r="F35" s="17">
        <v>0</v>
      </c>
      <c r="G35" s="17">
        <f t="shared" si="1"/>
        <v>0</v>
      </c>
      <c r="H35" s="38" t="s">
        <v>102</v>
      </c>
    </row>
    <row r="36" spans="1:8" ht="181.5">
      <c r="A36" s="31" t="s">
        <v>81</v>
      </c>
      <c r="B36" s="15" t="s">
        <v>28</v>
      </c>
      <c r="C36" s="25" t="s">
        <v>141</v>
      </c>
      <c r="D36" s="23" t="s">
        <v>51</v>
      </c>
      <c r="E36" s="17">
        <v>4</v>
      </c>
      <c r="F36" s="17">
        <v>0</v>
      </c>
      <c r="G36" s="17">
        <f t="shared" si="1"/>
        <v>0</v>
      </c>
      <c r="H36" s="38" t="s">
        <v>92</v>
      </c>
    </row>
    <row r="37" spans="1:8" ht="181.5">
      <c r="A37" s="31" t="s">
        <v>82</v>
      </c>
      <c r="B37" s="15" t="s">
        <v>29</v>
      </c>
      <c r="C37" s="25" t="s">
        <v>142</v>
      </c>
      <c r="D37" s="23" t="s">
        <v>51</v>
      </c>
      <c r="E37" s="17">
        <v>1</v>
      </c>
      <c r="F37" s="17">
        <v>0</v>
      </c>
      <c r="G37" s="17">
        <f t="shared" si="1"/>
        <v>0</v>
      </c>
      <c r="H37" s="39" t="s">
        <v>103</v>
      </c>
    </row>
    <row r="38" spans="1:8" ht="181.5">
      <c r="A38" s="31" t="s">
        <v>83</v>
      </c>
      <c r="B38" s="15" t="s">
        <v>30</v>
      </c>
      <c r="C38" s="25" t="s">
        <v>143</v>
      </c>
      <c r="D38" s="23" t="s">
        <v>51</v>
      </c>
      <c r="E38" s="17">
        <v>2</v>
      </c>
      <c r="F38" s="17">
        <v>0</v>
      </c>
      <c r="G38" s="17">
        <f t="shared" si="1"/>
        <v>0</v>
      </c>
      <c r="H38" s="38" t="s">
        <v>104</v>
      </c>
    </row>
    <row r="39" spans="1:8" ht="181.5">
      <c r="A39" s="31" t="s">
        <v>84</v>
      </c>
      <c r="B39" s="15" t="s">
        <v>31</v>
      </c>
      <c r="C39" s="25" t="s">
        <v>144</v>
      </c>
      <c r="D39" s="23" t="s">
        <v>51</v>
      </c>
      <c r="E39" s="17">
        <v>1</v>
      </c>
      <c r="F39" s="17">
        <v>0</v>
      </c>
      <c r="G39" s="17">
        <f t="shared" si="1"/>
        <v>0</v>
      </c>
      <c r="H39" s="38" t="s">
        <v>107</v>
      </c>
    </row>
    <row r="40" spans="1:8" ht="130.5" customHeight="1">
      <c r="A40" s="31"/>
      <c r="B40" s="15" t="s">
        <v>151</v>
      </c>
      <c r="C40" s="25" t="s">
        <v>152</v>
      </c>
      <c r="D40" s="23" t="s">
        <v>153</v>
      </c>
      <c r="E40" s="17">
        <v>1</v>
      </c>
      <c r="F40" s="17">
        <v>0</v>
      </c>
      <c r="G40" s="17">
        <f t="shared" si="1"/>
        <v>0</v>
      </c>
      <c r="H40" s="38" t="s">
        <v>106</v>
      </c>
    </row>
    <row r="41" spans="1:8" ht="181.5">
      <c r="A41" s="31" t="s">
        <v>124</v>
      </c>
      <c r="B41" s="15" t="s">
        <v>32</v>
      </c>
      <c r="C41" s="25" t="s">
        <v>145</v>
      </c>
      <c r="D41" s="23" t="s">
        <v>51</v>
      </c>
      <c r="E41" s="17">
        <v>1</v>
      </c>
      <c r="F41" s="17">
        <v>0</v>
      </c>
      <c r="G41" s="17">
        <f t="shared" si="1"/>
        <v>0</v>
      </c>
      <c r="H41" s="38" t="s">
        <v>108</v>
      </c>
    </row>
    <row r="42" spans="1:8" ht="181.5">
      <c r="A42" s="31" t="s">
        <v>85</v>
      </c>
      <c r="B42" s="15" t="s">
        <v>33</v>
      </c>
      <c r="C42" s="25" t="s">
        <v>146</v>
      </c>
      <c r="D42" s="23" t="s">
        <v>51</v>
      </c>
      <c r="E42" s="17">
        <v>3</v>
      </c>
      <c r="F42" s="17">
        <v>0</v>
      </c>
      <c r="G42" s="17">
        <f t="shared" si="1"/>
        <v>0</v>
      </c>
      <c r="H42" s="38" t="s">
        <v>112</v>
      </c>
    </row>
    <row r="43" spans="1:8" ht="181.5">
      <c r="A43" s="31" t="s">
        <v>125</v>
      </c>
      <c r="B43" s="15" t="s">
        <v>34</v>
      </c>
      <c r="C43" s="25" t="s">
        <v>91</v>
      </c>
      <c r="D43" s="23" t="s">
        <v>51</v>
      </c>
      <c r="E43" s="17">
        <v>1</v>
      </c>
      <c r="F43" s="17">
        <v>0</v>
      </c>
      <c r="G43" s="17">
        <f t="shared" si="1"/>
        <v>0</v>
      </c>
      <c r="H43" s="38" t="s">
        <v>109</v>
      </c>
    </row>
    <row r="44" spans="1:8" ht="181.5">
      <c r="A44" s="31" t="s">
        <v>86</v>
      </c>
      <c r="B44" s="15" t="s">
        <v>35</v>
      </c>
      <c r="C44" s="25" t="s">
        <v>147</v>
      </c>
      <c r="D44" s="23" t="s">
        <v>51</v>
      </c>
      <c r="E44" s="17">
        <v>3</v>
      </c>
      <c r="F44" s="17">
        <v>0</v>
      </c>
      <c r="G44" s="17">
        <f t="shared" si="1"/>
        <v>0</v>
      </c>
      <c r="H44" s="38" t="s">
        <v>113</v>
      </c>
    </row>
    <row r="45" spans="1:8" ht="181.5">
      <c r="A45" s="31" t="s">
        <v>87</v>
      </c>
      <c r="B45" s="15" t="s">
        <v>36</v>
      </c>
      <c r="C45" s="25" t="s">
        <v>148</v>
      </c>
      <c r="D45" s="23" t="s">
        <v>51</v>
      </c>
      <c r="E45" s="17">
        <v>1</v>
      </c>
      <c r="F45" s="17">
        <v>0</v>
      </c>
      <c r="G45" s="17">
        <f>F45*E45</f>
        <v>0</v>
      </c>
      <c r="H45" s="38" t="s">
        <v>110</v>
      </c>
    </row>
    <row r="46" spans="1:8" s="29" customFormat="1" ht="181.5">
      <c r="A46" s="32" t="s">
        <v>88</v>
      </c>
      <c r="B46" s="15" t="s">
        <v>37</v>
      </c>
      <c r="C46" s="26" t="s">
        <v>149</v>
      </c>
      <c r="D46" s="27" t="s">
        <v>51</v>
      </c>
      <c r="E46" s="28">
        <v>1</v>
      </c>
      <c r="F46" s="28">
        <v>0</v>
      </c>
      <c r="G46" s="28">
        <f t="shared" si="1"/>
        <v>0</v>
      </c>
      <c r="H46" s="38" t="s">
        <v>110</v>
      </c>
    </row>
    <row r="47" spans="1:8" ht="181.5">
      <c r="A47" s="31" t="s">
        <v>89</v>
      </c>
      <c r="B47" s="15" t="s">
        <v>38</v>
      </c>
      <c r="C47" s="25" t="s">
        <v>150</v>
      </c>
      <c r="D47" s="23" t="s">
        <v>51</v>
      </c>
      <c r="E47" s="17">
        <v>1</v>
      </c>
      <c r="F47" s="17">
        <v>0</v>
      </c>
      <c r="G47" s="17">
        <f>F47*E47</f>
        <v>0</v>
      </c>
      <c r="H47" s="38" t="s">
        <v>111</v>
      </c>
    </row>
    <row r="48" spans="1:8" ht="16.5">
      <c r="A48" s="30"/>
      <c r="B48" s="19"/>
      <c r="C48" s="16"/>
      <c r="D48" s="16"/>
      <c r="E48" s="17"/>
      <c r="F48" s="17"/>
      <c r="G48" s="17"/>
      <c r="H48" s="38"/>
    </row>
    <row r="49" spans="1:8" ht="16.5">
      <c r="A49" s="30" t="s">
        <v>126</v>
      </c>
      <c r="B49" s="68" t="s">
        <v>39</v>
      </c>
      <c r="C49" s="68"/>
      <c r="D49" s="68"/>
      <c r="E49" s="68"/>
      <c r="F49" s="68"/>
      <c r="G49" s="68"/>
      <c r="H49" s="40"/>
    </row>
    <row r="50" spans="1:8" ht="66">
      <c r="A50" s="31" t="s">
        <v>90</v>
      </c>
      <c r="B50" s="15" t="s">
        <v>105</v>
      </c>
      <c r="C50" s="25" t="s">
        <v>154</v>
      </c>
      <c r="D50" s="23" t="s">
        <v>53</v>
      </c>
      <c r="E50" s="17">
        <v>1</v>
      </c>
      <c r="F50" s="17">
        <v>0</v>
      </c>
      <c r="G50" s="17">
        <f>F50*E50</f>
        <v>0</v>
      </c>
      <c r="H50" s="38" t="s">
        <v>94</v>
      </c>
    </row>
    <row r="51" spans="1:8" ht="16.5">
      <c r="A51" s="30"/>
      <c r="B51" s="16"/>
      <c r="C51" s="16"/>
      <c r="D51" s="16"/>
      <c r="E51" s="17"/>
      <c r="F51" s="17"/>
      <c r="G51" s="17"/>
      <c r="H51" s="16"/>
    </row>
    <row r="52" spans="1:8" ht="16.5">
      <c r="A52" s="30"/>
      <c r="B52" s="20" t="s">
        <v>0</v>
      </c>
      <c r="C52" s="21"/>
      <c r="D52" s="21"/>
      <c r="E52" s="22"/>
      <c r="F52" s="22"/>
      <c r="G52" s="22">
        <f>SUM(G2:G51)</f>
        <v>0</v>
      </c>
      <c r="H52" s="36"/>
    </row>
    <row r="54" ht="16.5">
      <c r="B54" s="41" t="s">
        <v>11</v>
      </c>
    </row>
    <row r="55" ht="16.5">
      <c r="B55" s="41" t="s">
        <v>12</v>
      </c>
    </row>
    <row r="56" ht="16.5">
      <c r="B56" s="41" t="s">
        <v>40</v>
      </c>
    </row>
    <row r="58" spans="2:7" ht="16.5">
      <c r="B58" s="5"/>
      <c r="C58" s="4"/>
      <c r="D58" s="4"/>
      <c r="E58" s="3"/>
      <c r="G58" s="3"/>
    </row>
    <row r="59" spans="2:7" ht="16.5">
      <c r="B59" s="5"/>
      <c r="C59" s="4"/>
      <c r="D59" s="4"/>
      <c r="E59" s="3"/>
      <c r="G59" s="3"/>
    </row>
    <row r="60" spans="2:7" ht="16.5">
      <c r="B60" s="5"/>
      <c r="C60" s="4"/>
      <c r="D60" s="4"/>
      <c r="E60" s="3"/>
      <c r="G60" s="3"/>
    </row>
    <row r="61" spans="2:7" ht="16.5">
      <c r="B61" s="5"/>
      <c r="C61" s="4"/>
      <c r="D61" s="4"/>
      <c r="E61" s="3"/>
      <c r="G61" s="3"/>
    </row>
    <row r="62" spans="2:7" ht="16.5">
      <c r="B62" s="5"/>
      <c r="C62" s="4"/>
      <c r="D62" s="4"/>
      <c r="E62" s="3"/>
      <c r="G62" s="3"/>
    </row>
    <row r="63" spans="2:7" ht="16.5">
      <c r="B63" s="5"/>
      <c r="C63" s="4"/>
      <c r="D63" s="4"/>
      <c r="E63" s="3"/>
      <c r="G63" s="3"/>
    </row>
    <row r="64" spans="2:7" ht="16.5">
      <c r="B64" s="5"/>
      <c r="C64" s="4"/>
      <c r="D64" s="4"/>
      <c r="E64" s="3"/>
      <c r="G64" s="3"/>
    </row>
    <row r="65" spans="2:7" ht="16.5">
      <c r="B65" s="5"/>
      <c r="C65" s="4"/>
      <c r="D65" s="4"/>
      <c r="E65" s="3"/>
      <c r="G65" s="3"/>
    </row>
    <row r="66" spans="2:7" ht="16.5">
      <c r="B66" s="5"/>
      <c r="C66" s="4"/>
      <c r="D66" s="4"/>
      <c r="E66" s="3"/>
      <c r="G66" s="3"/>
    </row>
    <row r="67" spans="2:7" ht="16.5">
      <c r="B67" s="5"/>
      <c r="C67" s="4"/>
      <c r="D67" s="4"/>
      <c r="E67" s="3"/>
      <c r="G67" s="3"/>
    </row>
    <row r="68" spans="2:7" ht="16.5">
      <c r="B68" s="5"/>
      <c r="C68" s="4"/>
      <c r="D68" s="4"/>
      <c r="E68" s="3"/>
      <c r="G68" s="3"/>
    </row>
    <row r="69" spans="2:7" ht="16.5">
      <c r="B69" s="5"/>
      <c r="C69" s="4"/>
      <c r="D69" s="4"/>
      <c r="E69" s="3"/>
      <c r="G69" s="3"/>
    </row>
    <row r="70" spans="2:7" ht="16.5">
      <c r="B70" s="5"/>
      <c r="C70" s="4"/>
      <c r="D70" s="4"/>
      <c r="E70" s="3"/>
      <c r="G70" s="3"/>
    </row>
  </sheetData>
  <sheetProtection/>
  <mergeCells count="81">
    <mergeCell ref="H28:H30"/>
    <mergeCell ref="C25:C27"/>
    <mergeCell ref="E25:E27"/>
    <mergeCell ref="F25:F27"/>
    <mergeCell ref="G25:G27"/>
    <mergeCell ref="H25:H27"/>
    <mergeCell ref="B22:B24"/>
    <mergeCell ref="C28:C30"/>
    <mergeCell ref="B28:B30"/>
    <mergeCell ref="E28:E30"/>
    <mergeCell ref="F28:F30"/>
    <mergeCell ref="G28:G30"/>
    <mergeCell ref="B25:B27"/>
    <mergeCell ref="F12:F13"/>
    <mergeCell ref="G12:G13"/>
    <mergeCell ref="H19:H21"/>
    <mergeCell ref="C22:C24"/>
    <mergeCell ref="E22:E24"/>
    <mergeCell ref="F22:F24"/>
    <mergeCell ref="G22:G24"/>
    <mergeCell ref="H22:H24"/>
    <mergeCell ref="H16:H17"/>
    <mergeCell ref="B2:G2"/>
    <mergeCell ref="B18:G18"/>
    <mergeCell ref="B32:G32"/>
    <mergeCell ref="B49:G49"/>
    <mergeCell ref="C3:C5"/>
    <mergeCell ref="B3:B5"/>
    <mergeCell ref="E3:E5"/>
    <mergeCell ref="F3:F5"/>
    <mergeCell ref="G3:G5"/>
    <mergeCell ref="B6:B7"/>
    <mergeCell ref="H3:H5"/>
    <mergeCell ref="C6:C7"/>
    <mergeCell ref="E6:E7"/>
    <mergeCell ref="F6:F7"/>
    <mergeCell ref="G6:G7"/>
    <mergeCell ref="H6:H7"/>
    <mergeCell ref="A3:A5"/>
    <mergeCell ref="A6:A7"/>
    <mergeCell ref="C8:C9"/>
    <mergeCell ref="E8:E9"/>
    <mergeCell ref="F8:F9"/>
    <mergeCell ref="G8:G9"/>
    <mergeCell ref="H8:H9"/>
    <mergeCell ref="B8:B9"/>
    <mergeCell ref="A8:A9"/>
    <mergeCell ref="A10:A11"/>
    <mergeCell ref="B10:B11"/>
    <mergeCell ref="C10:C11"/>
    <mergeCell ref="E10:E11"/>
    <mergeCell ref="F10:F11"/>
    <mergeCell ref="G10:G11"/>
    <mergeCell ref="H10:H11"/>
    <mergeCell ref="A12:A13"/>
    <mergeCell ref="A16:A17"/>
    <mergeCell ref="B16:B17"/>
    <mergeCell ref="C16:C17"/>
    <mergeCell ref="E16:E17"/>
    <mergeCell ref="F16:F17"/>
    <mergeCell ref="E14:E15"/>
    <mergeCell ref="F14:F15"/>
    <mergeCell ref="C14:C15"/>
    <mergeCell ref="A25:A27"/>
    <mergeCell ref="A28:A30"/>
    <mergeCell ref="F19:F21"/>
    <mergeCell ref="H12:H13"/>
    <mergeCell ref="G14:G15"/>
    <mergeCell ref="H14:H15"/>
    <mergeCell ref="A14:A15"/>
    <mergeCell ref="B14:B15"/>
    <mergeCell ref="G19:G21"/>
    <mergeCell ref="B12:B13"/>
    <mergeCell ref="C12:C13"/>
    <mergeCell ref="E12:E13"/>
    <mergeCell ref="A19:A21"/>
    <mergeCell ref="A22:A24"/>
    <mergeCell ref="B19:B21"/>
    <mergeCell ref="C19:C21"/>
    <mergeCell ref="E19:E21"/>
    <mergeCell ref="G16:G17"/>
  </mergeCells>
  <printOptions/>
  <pageMargins left="0.71" right="0.71" top="0.24" bottom="0.24" header="0.31" footer="0.31"/>
  <pageSetup firstPageNumber="0"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RTS,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Zampachová Lenka</dc:creator>
  <cp:keywords/>
  <dc:description/>
  <cp:lastModifiedBy>JZ</cp:lastModifiedBy>
  <cp:lastPrinted>2018-06-08T10:13:41Z</cp:lastPrinted>
  <dcterms:created xsi:type="dcterms:W3CDTF">2009-04-08T07:15:50Z</dcterms:created>
  <dcterms:modified xsi:type="dcterms:W3CDTF">2019-01-17T09:35:51Z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1033-10.2.0.5978</vt:lpwstr>
  </property>
</Properties>
</file>